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404" firstSheet="7" activeTab="10"/>
  </bookViews>
  <sheets>
    <sheet name="过渡表1" sheetId="1" r:id="rId1"/>
    <sheet name="过渡表2" sheetId="2" r:id="rId2"/>
    <sheet name="收支总表01" sheetId="3" r:id="rId3"/>
    <sheet name="财政拨款收支总表02" sheetId="4" r:id="rId4"/>
    <sheet name="一般公共预算支出表03" sheetId="5" r:id="rId5"/>
    <sheet name="政府性基金预算支出表04" sheetId="6" r:id="rId6"/>
    <sheet name="基本支出预算表05" sheetId="7" r:id="rId7"/>
    <sheet name="收入总表06" sheetId="8" r:id="rId8"/>
    <sheet name="支出总表07" sheetId="9" r:id="rId9"/>
    <sheet name="三公经费预算表08" sheetId="10" r:id="rId10"/>
    <sheet name="重点项目绩效09" sheetId="11" r:id="rId11"/>
  </sheets>
  <definedNames>
    <definedName name="_xlnm.Print_Area" localSheetId="6">'基本支出预算表05'!$A$1:$C$33</definedName>
    <definedName name="_xlnm.Print_Area" localSheetId="9">'三公经费预算表08'!$A$1:$B$10</definedName>
    <definedName name="_xlnm.Print_Area" localSheetId="7">'收入总表06'!$A$1:$F$7</definedName>
    <definedName name="_xlnm.Print_Area" localSheetId="4">'一般公共预算支出表03'!$A$1:$F$25</definedName>
    <definedName name="_xlnm.Print_Area" localSheetId="5">'政府性基金预算支出表04'!$A$1:$F$6</definedName>
    <definedName name="_xlnm.Print_Area" localSheetId="8">'支出总表07'!$A$1:$E$7</definedName>
    <definedName name="_xlnm.Print_Area" localSheetId="10">'重点项目绩效09'!$A$1:$I$8</definedName>
    <definedName name="_xlnm.Print_Titles" localSheetId="6">'基本支出预算表05'!$1:$5</definedName>
    <definedName name="_xlnm.Print_Titles" localSheetId="9">'三公经费预算表08'!$1:$4</definedName>
    <definedName name="_xlnm.Print_Titles" localSheetId="7">'收入总表06'!$1:$5</definedName>
    <definedName name="_xlnm.Print_Titles" localSheetId="4">'一般公共预算支出表03'!$1:$6</definedName>
    <definedName name="_xlnm.Print_Titles" localSheetId="5">'政府性基金预算支出表04'!$1:$6</definedName>
    <definedName name="_xlnm.Print_Titles" localSheetId="8">'支出总表07'!$1:$5</definedName>
    <definedName name="_xlnm.Print_Titles" localSheetId="10">'重点项目绩效09'!$1:$5</definedName>
  </definedNames>
  <calcPr fullCalcOnLoad="1"/>
</workbook>
</file>

<file path=xl/sharedStrings.xml><?xml version="1.0" encoding="utf-8"?>
<sst xmlns="http://schemas.openxmlformats.org/spreadsheetml/2006/main" count="285" uniqueCount="158">
  <si>
    <t>合计</t>
  </si>
  <si>
    <t>208</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</si>
  <si>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</si>
  <si>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</si>
  <si>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</si>
  <si>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</si>
  <si>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</si>
  <si>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</si>
  <si>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</si>
  <si>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</si>
  <si>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</si>
  <si>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</si>
  <si>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</si>
  <si>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</si>
  <si>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</si>
  <si>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</si>
  <si>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</si>
  <si>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</si>
  <si>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</si>
  <si>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</si>
  <si>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</si>
  <si>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 xml:space="preserve">    2210203</t>
  </si>
  <si>
    <t xml:space="preserve">    购房补贴</t>
  </si>
  <si>
    <t>224</t>
  </si>
  <si>
    <t>灾害防治及应急管理支出</t>
  </si>
  <si>
    <t xml:space="preserve">  22401</t>
  </si>
  <si>
    <t xml:space="preserve">  应急管理事务</t>
  </si>
  <si>
    <t xml:space="preserve">    2240101</t>
  </si>
  <si>
    <t xml:space="preserve">    行政运行</t>
  </si>
  <si>
    <t xml:space="preserve">    2240102</t>
  </si>
  <si>
    <t xml:space="preserve">    一般行政管理事务</t>
  </si>
  <si>
    <t xml:space="preserve">    2240106</t>
  </si>
  <si>
    <t xml:space="preserve">    安全监管</t>
  </si>
  <si>
    <t xml:space="preserve">    2240108</t>
  </si>
  <si>
    <t xml:space="preserve">    应急救援</t>
  </si>
  <si>
    <t xml:space="preserve">    2240109</t>
  </si>
  <si>
    <t xml:space="preserve">    应急管理</t>
  </si>
  <si>
    <t>2019年市级部门收支预算总表</t>
  </si>
  <si>
    <t>部门名称：温州市应急管理局（原温州市安全生产监督管理局）</t>
  </si>
  <si>
    <t>单位：万元</t>
  </si>
  <si>
    <t>收                    入</t>
  </si>
  <si>
    <t>支                    出</t>
  </si>
  <si>
    <t>项                        目</t>
  </si>
  <si>
    <t>预算数</t>
  </si>
  <si>
    <t>一、财政拨款</t>
  </si>
  <si>
    <t xml:space="preserve">    一般公共预算</t>
  </si>
  <si>
    <t xml:space="preserve">    政府性基金预算</t>
  </si>
  <si>
    <t>二、专户资金</t>
  </si>
  <si>
    <t>三、单位结余</t>
  </si>
  <si>
    <t>收  入  总  计</t>
  </si>
  <si>
    <t>支  出  总  计</t>
  </si>
  <si>
    <t>2019年市级部门财政拨款收支预算总表</t>
  </si>
  <si>
    <t>2019年市级部门一般公共预算支出表</t>
  </si>
  <si>
    <t>科目编码</t>
  </si>
  <si>
    <t>科目名称</t>
  </si>
  <si>
    <t>总计</t>
  </si>
  <si>
    <t>基本支出</t>
  </si>
  <si>
    <t>项目支出</t>
  </si>
  <si>
    <t>备注</t>
  </si>
  <si>
    <t>**</t>
  </si>
  <si>
    <t>2019年市级部门政府性基金预算支出表</t>
  </si>
  <si>
    <t>2019年市级部门一般公共预算基本支出表</t>
  </si>
  <si>
    <t>经济分类科目</t>
  </si>
  <si>
    <t>金额</t>
  </si>
  <si>
    <t>301</t>
  </si>
  <si>
    <t>工资福利支出</t>
  </si>
  <si>
    <t xml:space="preserve">  30101</t>
  </si>
  <si>
    <t xml:space="preserve">  基本工资</t>
  </si>
  <si>
    <t xml:space="preserve">  30102</t>
  </si>
  <si>
    <t xml:space="preserve">  津贴补贴</t>
  </si>
  <si>
    <t xml:space="preserve">  30108</t>
  </si>
  <si>
    <t xml:space="preserve">  机关事业单位基本养老保险费</t>
  </si>
  <si>
    <t xml:space="preserve">  30109</t>
  </si>
  <si>
    <t xml:space="preserve">  职业年金缴费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</si>
  <si>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</si>
  <si>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</si>
  <si>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</si>
  <si>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</si>
  <si>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</si>
  <si>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</si>
  <si>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</si>
  <si>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</si>
  <si>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</si>
  <si>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</si>
  <si>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</si>
  <si>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</si>
  <si>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30207</t>
  </si>
  <si>
    <t xml:space="preserve">  邮电费</t>
  </si>
  <si>
    <t xml:space="preserve">  30209</t>
  </si>
  <si>
    <t xml:space="preserve">  物业管理费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</si>
  <si>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</si>
  <si>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</si>
  <si>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</si>
  <si>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</si>
  <si>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</si>
  <si>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</si>
  <si>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</si>
  <si>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</si>
  <si>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</si>
  <si>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</si>
  <si>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</si>
  <si>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</si>
  <si>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</si>
  <si>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</si>
  <si>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</si>
  <si>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</si>
  <si>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</si>
  <si>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</si>
  <si>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</si>
  <si>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</si>
  <si>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</si>
  <si>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</si>
  <si>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</si>
  <si>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其他对个人和家庭的补助支出</t>
  </si>
  <si>
    <t>310</t>
  </si>
  <si>
    <t>其他资本性支出</t>
  </si>
  <si>
    <t xml:space="preserve">  31002</t>
  </si>
  <si>
    <t xml:space="preserve">  办公设备购置</t>
  </si>
  <si>
    <t>2019年市级部门收入预算总表</t>
  </si>
  <si>
    <t>单位名称</t>
  </si>
  <si>
    <t>总   计</t>
  </si>
  <si>
    <t>财政拨款</t>
  </si>
  <si>
    <t>专户资金</t>
  </si>
  <si>
    <t>单位结余</t>
  </si>
  <si>
    <t>一般公共预算</t>
  </si>
  <si>
    <t>政府性基金预算</t>
  </si>
  <si>
    <t>温州市安全生产监督管理局</t>
  </si>
  <si>
    <t>2019年市级部门支出预算总表</t>
  </si>
  <si>
    <t>人员支出</t>
  </si>
  <si>
    <t>日常公用支出</t>
  </si>
  <si>
    <t xml:space="preserve">2019年一般公共预算“三公”经费表 </t>
  </si>
  <si>
    <t>项目</t>
  </si>
  <si>
    <t>2019年预算数</t>
  </si>
  <si>
    <t xml:space="preserve">  1.因公出国(境)费用</t>
  </si>
  <si>
    <t>根据《温州市财政局关于明确因公出国（境）经费审批意见的通知》（温财外〔2018〕17号）文件精神，因公出国（境）经费实行归口管理，由市财政统筹安排，不再单独安排预算进行公开。</t>
  </si>
  <si>
    <t xml:space="preserve">  2.公务接待费</t>
  </si>
  <si>
    <t xml:space="preserve">  3.公务用车购置及运行维护费</t>
  </si>
  <si>
    <t xml:space="preserve">   其中：公务用车购置费</t>
  </si>
  <si>
    <t xml:space="preserve">            公务用车运行维护费</t>
  </si>
  <si>
    <t>2019年市级部门预算财政拨款重点项目支出预算表</t>
  </si>
  <si>
    <t>项目名称</t>
  </si>
  <si>
    <t>项目内容</t>
  </si>
  <si>
    <t>资金来源</t>
  </si>
  <si>
    <t>（项目绩效）投入指标</t>
  </si>
  <si>
    <t>（项目绩效）产出指标</t>
  </si>
  <si>
    <t>（项目绩效）效果指标</t>
  </si>
  <si>
    <t>一般公共预算资金</t>
  </si>
  <si>
    <t>政府性基金预算资金</t>
  </si>
  <si>
    <t>全国安全生产宣传教育“七进”活动试点工作专项经费</t>
  </si>
  <si>
    <t xml:space="preserve">
一、立项依据
1.根据《国家安全监管总局关于印发安全生产宣传教育试点城市工作方案（试行）的通知》（安监总厅宣教函〔2017〕107号），温州市被国家安监总局列入全国安全生产宣传教育“七进”活动10个试点城市之一。（二）1.将安全生产“七进”活动真正纳入到安全生产责任考核和文明城市、村镇、单位、家庭等创建工作中。2. 在安全监管、党委宣传、教育、文化、新闻出版广电、工会、共青团、妇联等把部门基础上，建立多部门合作、共同参与的安全生产宣传教育“七进”活动协同工作机制。3.结合本地区实际，明确每一“进”的具体内容、方式和质量标准，形成相对规范的活动内容和模式。（四）1.各试点城市安全监管部门要建立专门工作机构，配备专门人员，强化政策保障和经费投入。2.根据温州市委办公室 温州市政府办公室关于印发《温州市全国安全生产宣传教育“七进”活动试点工作方案（2017－2019）》的通知（温委办发〔2017〕48号），深入广泛开展安全生产宣传教育“七进”活动。
内容：1.安全生产宣传教育基地创建考以奖代补经费；2. 安全生产知识普及宣传经费。</t>
  </si>
  <si>
    <t xml:space="preserve">
主要内容：
1. 安全生产宣传教育基地创建考核奖励经费46万元。对安全生产宣传教育基地创建按照《温州市安全生产宣传教育基地认定办法》进行考核验收，对经认定的市级基地根据提供社会化服务（青少年等）数量、质量进行奖励，8万元2家，5万元3，3万元5家（其他商品和服务支持）。
2. 安全生产知识普及宣传经费54万元。制作动漫微电影9万元（其他商品和服务支持），安全生产宣传教育“七进”活动文艺节目创作经费15万元（其他商品和服务支持），“三送安全进安全文化示范点”活动30万元，“三送”即“送宣传强意识、送专家强服务、送培训保安全”，计划选择安全文化示范村、社区、机关、企业、学校、家庭各20家，进行安全生产文化宣传（专家费、宣传品印制费、其他商品和服务支持）。
</t>
  </si>
  <si>
    <t xml:space="preserve">1.安全生产宣传教育基地创建考核奖励、安全生产知识普及宣传。
2.创建一批安全生产宣传教育基地，建设安全文化示范点，向群众普及宣传安全知识与技能条。
</t>
  </si>
  <si>
    <t xml:space="preserve">扎实试点工作，形成安全生产宣传教育与文明系列创建互融共建机制，全力打造宣教基地建设社会化、示范单位创建精品化、安全文化建设多元化的“温州样本”。
</t>
  </si>
  <si>
    <t>全员培训工程专项经费</t>
  </si>
  <si>
    <t xml:space="preserve">一、立项依据：
《安全生产法》、《浙江省安全生产条例》、国务院安委会《关于进一步加强安全生产培训工作的意见》（安委[2012]10号）、浙江省安委会《关于进一步加强安全生产培训工作的实施意见》（浙安委[2013]2号）规定开展乡镇负责人安全生产专题培训和安监执法人员知识更新培训，开展高危行业企业、省部属企业、市属企业主要负责人、安全管理人员安全培训，开展重点行业领域企业从业人员安全培训，提高素质与安全管理水平，确保高危行业企业主要负责人、安全管理人员和生产经营单位特种作业人员100%持证上岗，各级安全生产监管人员100%持行政执法证上岗。
依据：《浙江省安全生产监督管理局关于调整安全监管执法等四类人员培训考核发证管理事权的通知》（浙安监管培〔2014〕127号）
对乡镇（街道）非编安全监管人员安全监管执法专业知识培训考核由各市安监部门负责，合格者由各市安监部门颁发安全生产协管员证。
依据：《温州市人民政府办公室
转发市安监局等部门关于在全市推行
安全生产责任保险的通知》（温政办〔2018〕74 号）市财政局负责政府对推行安全生产责任保险职责的工作
经费保障。加强对全市推行安全生产责任保险工作的组织协调
二、主要内容：
1.全市乡镇负责人安全培训
2.在温省部属企业、市直属企业主要负责人安全培训
3.乡镇（街道）非编安监人员业务培训
</t>
  </si>
  <si>
    <t xml:space="preserve">
1.组织70名左右乡镇负责人进行5天的安全生产知识培训计资金13万元；
2.组织100名左右负责人进行3天的安全生产知识培训计资金11万元；
3.组织全市乡镇（街道）100名左右非编安监人员进行3天专题业务培训并考核计需经费11万元。总
4.对全市11个县(市、区)125名左右两大省级产业集聚区开展安全生产责任保险宣传培训3天推广等工作，预计需经费10万元
计：45万元。</t>
  </si>
  <si>
    <t>1、年内完成70名左右乡镇负责人培训任务，使之具备（提高）安全生产管理能力；
2、全市100名安监执法人员在两年内轮训一次，一年培训200名左右安监员，年内完成培训任务，逐步提高安全生产行政执法水平；
3、年内完成100名左右在温省部属企业、市直属企业主要负责人培训任务，使之具备（提高）相应的安全生产知识和安全生产管理能力；
4、年内完成100名左右人员培训任务，使之具备（提高）相关重点行业领域的安全生产管理知识和能力；
5、通过培训考核，使基层非编安监人员具备履职所需的基本业务知识，保证持证上岗，依法行政。</t>
  </si>
  <si>
    <t>1、提高我市基层安全生产管理水平，降低生产安全事故的发生，减少人员死亡和财产损失；
2、提高我市安全生产监管人员的执法水平，解决安全检查不到位，执法不严，执法不公等问题，增强政府威信力；
3、全市在温省部属企业、市直属企业自觉履行安全生产主体责任，主动改善企业安全生产条件，防止生产安全事故的发生；
4、突出抓好重点行业领域安全生产管理工作，防止重点行业领域成为我市安全生产工作的薄弱环节；
5、抓好生产经营单位的日常巡查，指导督促企业开展隐患排查治理，提高安全生产条件，夯实安全生产基础。
6、提高我市企业风险防控和事故处置能力，减少人员死亡和财产损失,充分发挥保险对生产安全事故的经济补偿功能。</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</si>
</sst>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0.00_);[Red]\(#,##0.00\)"/>
    <numFmt numFmtId="178" formatCode="0.00_ "/>
    <numFmt numFmtId="179" formatCode="#,##0.00_ "/>
    <numFmt numFmtId="180" formatCode="0.00_ ;[Red]\-0.00\ "/>
    <numFmt numFmtId="181" formatCode="#,##0.0000"/>
  </numFmts>
  <fonts count="30">
    <font>
      <sz val="9"/>
      <name val="宋体"/>
      <family val="0"/>
    </font>
    <font>
      <sz val="10"/>
      <name val="宋体"/>
      <family val="0"/>
    </font>
    <font>
      <sz val="22"/>
      <name val="方正小标宋简体"/>
      <family val="0"/>
    </font>
    <font>
      <b/>
      <sz val="20"/>
      <name val="宋体"/>
      <family val="0"/>
    </font>
    <font>
      <sz val="10"/>
      <name val="方正书宋_GBK"/>
      <family val="0"/>
    </font>
    <font>
      <sz val="20"/>
      <name val="宋体"/>
      <family val="0"/>
    </font>
    <font>
      <sz val="12"/>
      <name val="宋体"/>
      <family val="0"/>
    </font>
    <font>
      <sz val="11"/>
      <name val="宋体"/>
      <family val="0"/>
    </font>
    <font>
      <b/>
      <sz val="10"/>
      <name val="宋体"/>
      <family val="0"/>
    </font>
    <font>
      <sz val="10"/>
      <name val="Times New Roman"/>
      <family val="1"/>
    </font>
    <font>
      <b/>
      <sz val="10"/>
      <name val="Arial"/>
      <family val="2"/>
    </font>
    <font>
      <sz val="11"/>
      <color indexed="8"/>
      <name val="宋体"/>
      <family val="0"/>
    </font>
    <font>
      <b/>
      <sz val="11"/>
      <color indexed="9"/>
      <name val="宋体"/>
      <family val="0"/>
    </font>
    <font>
      <i/>
      <sz val="11"/>
      <color indexed="23"/>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b/>
      <sz val="11"/>
      <color indexed="52"/>
      <name val="宋体"/>
      <family val="0"/>
    </font>
    <font>
      <b/>
      <sz val="18"/>
      <color indexed="56"/>
      <name val="宋体"/>
      <family val="0"/>
    </font>
    <font>
      <sz val="11"/>
      <color indexed="60"/>
      <name val="宋体"/>
      <family val="0"/>
    </font>
    <font>
      <sz val="11"/>
      <color indexed="52"/>
      <name val="宋体"/>
      <family val="0"/>
    </font>
    <font>
      <b/>
      <sz val="15"/>
      <color indexed="56"/>
      <name val="宋体"/>
      <family val="0"/>
    </font>
    <font>
      <u val="single"/>
      <sz val="11"/>
      <color indexed="12"/>
      <name val="宋体"/>
      <family val="0"/>
    </font>
    <font>
      <u val="single"/>
      <sz val="11"/>
      <color indexed="20"/>
      <name val="宋体"/>
      <family val="0"/>
    </font>
    <font>
      <sz val="11"/>
      <color indexed="10"/>
      <name val="宋体"/>
      <family val="0"/>
    </font>
    <font>
      <b/>
      <sz val="11"/>
      <color indexed="56"/>
      <name val="宋体"/>
      <family val="0"/>
    </font>
    <font>
      <b/>
      <sz val="11"/>
      <color indexed="8"/>
      <name val="宋体"/>
      <family val="0"/>
    </font>
    <font>
      <b/>
      <sz val="13"/>
      <color indexed="56"/>
      <name val="宋体"/>
      <family val="0"/>
    </font>
    <font>
      <b/>
      <sz val="11"/>
      <color indexed="63"/>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style="thin"/>
      <top/>
      <bottom/>
    </border>
    <border>
      <left/>
      <right/>
      <top style="thin"/>
      <bottom style="thin"/>
    </border>
    <border>
      <left style="thin">
        <color indexed="8"/>
      </left>
      <right style="thin">
        <color indexed="8"/>
      </right>
      <top style="thin">
        <color indexed="8"/>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6" fillId="3" borderId="1" applyNumberFormat="0" applyAlignment="0" applyProtection="0"/>
    <xf numFmtId="176" fontId="1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2" fillId="0" borderId="3" applyNumberFormat="0" applyFill="0" applyAlignment="0" applyProtection="0"/>
    <xf numFmtId="0" fontId="28" fillId="0" borderId="4" applyNumberFormat="0" applyFill="0" applyAlignment="0" applyProtection="0"/>
    <xf numFmtId="0" fontId="15" fillId="8" borderId="0" applyNumberFormat="0" applyBorder="0" applyAlignment="0" applyProtection="0"/>
    <xf numFmtId="0" fontId="26" fillId="0" borderId="5" applyNumberFormat="0" applyFill="0" applyAlignment="0" applyProtection="0"/>
    <xf numFmtId="0" fontId="15" fillId="9" borderId="0" applyNumberFormat="0" applyBorder="0" applyAlignment="0" applyProtection="0"/>
    <xf numFmtId="0" fontId="29" fillId="10" borderId="6" applyNumberFormat="0" applyAlignment="0" applyProtection="0"/>
    <xf numFmtId="0" fontId="18" fillId="10" borderId="1" applyNumberFormat="0" applyAlignment="0" applyProtection="0"/>
    <xf numFmtId="0" fontId="12" fillId="11" borderId="7" applyNumberFormat="0" applyAlignment="0" applyProtection="0"/>
    <xf numFmtId="0" fontId="11" fillId="3" borderId="0" applyNumberFormat="0" applyBorder="0" applyAlignment="0" applyProtection="0"/>
    <xf numFmtId="0" fontId="15" fillId="12" borderId="0" applyNumberFormat="0" applyBorder="0" applyAlignment="0" applyProtection="0"/>
    <xf numFmtId="0" fontId="21" fillId="0" borderId="8" applyNumberFormat="0" applyFill="0" applyAlignment="0" applyProtection="0"/>
    <xf numFmtId="0" fontId="27" fillId="0" borderId="9" applyNumberFormat="0" applyFill="0" applyAlignment="0" applyProtection="0"/>
    <xf numFmtId="0" fontId="17" fillId="2" borderId="0" applyNumberFormat="0" applyBorder="0" applyAlignment="0" applyProtection="0"/>
    <xf numFmtId="0" fontId="20" fillId="13" borderId="0" applyNumberFormat="0" applyBorder="0" applyAlignment="0" applyProtection="0"/>
    <xf numFmtId="0" fontId="11" fillId="14" borderId="0" applyNumberFormat="0" applyBorder="0" applyAlignment="0" applyProtection="0"/>
    <xf numFmtId="0" fontId="15"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5" fillId="20" borderId="0" applyNumberFormat="0" applyBorder="0" applyAlignment="0" applyProtection="0"/>
    <xf numFmtId="0" fontId="11"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1" fillId="22" borderId="0" applyNumberFormat="0" applyBorder="0" applyAlignment="0" applyProtection="0"/>
    <xf numFmtId="0" fontId="15" fillId="23" borderId="0" applyNumberFormat="0" applyBorder="0" applyAlignment="0" applyProtection="0"/>
    <xf numFmtId="0" fontId="0" fillId="0" borderId="0">
      <alignment/>
      <protection/>
    </xf>
    <xf numFmtId="0" fontId="0" fillId="0" borderId="0">
      <alignment/>
      <protection/>
    </xf>
  </cellStyleXfs>
  <cellXfs count="105">
    <xf numFmtId="0" fontId="0" fillId="0" borderId="0" xfId="0" applyAlignment="1">
      <alignment/>
    </xf>
    <xf numFmtId="0" fontId="0" fillId="0" borderId="0" xfId="0" applyFill="1" applyAlignment="1">
      <alignment/>
    </xf>
    <xf numFmtId="49" fontId="0" fillId="0" borderId="0" xfId="0" applyNumberFormat="1" applyFont="1" applyFill="1" applyAlignment="1">
      <alignment vertical="center"/>
    </xf>
    <xf numFmtId="177" fontId="1" fillId="0" borderId="0" xfId="0" applyNumberFormat="1" applyFont="1" applyAlignment="1">
      <alignment vertical="center" wrapText="1"/>
    </xf>
    <xf numFmtId="0" fontId="2"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vertical="center"/>
      <protection/>
    </xf>
    <xf numFmtId="0" fontId="0" fillId="0" borderId="0" xfId="0" applyAlignment="1">
      <alignment horizontal="centerContinuous"/>
    </xf>
    <xf numFmtId="0" fontId="4" fillId="0" borderId="10" xfId="0" applyNumberFormat="1" applyFont="1" applyFill="1" applyBorder="1" applyAlignment="1" applyProtection="1">
      <alignment vertical="center"/>
      <protection/>
    </xf>
    <xf numFmtId="177" fontId="4" fillId="0" borderId="0" xfId="0" applyNumberFormat="1" applyFont="1" applyFill="1" applyAlignment="1">
      <alignment vertical="center" wrapText="1"/>
    </xf>
    <xf numFmtId="177" fontId="4" fillId="0" borderId="0" xfId="0" applyNumberFormat="1" applyFont="1" applyAlignment="1">
      <alignment vertical="center" wrapText="1"/>
    </xf>
    <xf numFmtId="0" fontId="4" fillId="0" borderId="11" xfId="0" applyNumberFormat="1" applyFont="1" applyFill="1" applyBorder="1" applyAlignment="1" applyProtection="1">
      <alignment horizontal="center" vertical="center"/>
      <protection/>
    </xf>
    <xf numFmtId="177" fontId="4" fillId="0" borderId="11" xfId="0" applyNumberFormat="1" applyFont="1" applyFill="1" applyBorder="1" applyAlignment="1">
      <alignment horizontal="center" vertical="center" wrapText="1"/>
    </xf>
    <xf numFmtId="177" fontId="4" fillId="0" borderId="11" xfId="0" applyNumberFormat="1" applyFont="1" applyFill="1" applyBorder="1" applyAlignment="1" applyProtection="1">
      <alignment horizontal="center" vertical="center"/>
      <protection/>
    </xf>
    <xf numFmtId="177" fontId="4" fillId="0" borderId="11" xfId="0" applyNumberFormat="1" applyFont="1" applyFill="1" applyBorder="1" applyAlignment="1">
      <alignment horizontal="centerContinuous" vertical="center" wrapText="1"/>
    </xf>
    <xf numFmtId="0" fontId="4" fillId="0" borderId="11" xfId="0" applyNumberFormat="1" applyFont="1" applyFill="1" applyBorder="1" applyAlignment="1">
      <alignment horizontal="center" vertical="center" wrapText="1"/>
    </xf>
    <xf numFmtId="49" fontId="4" fillId="0" borderId="11"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right" vertical="center" wrapText="1"/>
      <protection/>
    </xf>
    <xf numFmtId="0" fontId="4" fillId="0" borderId="11" xfId="0" applyNumberFormat="1" applyFont="1" applyFill="1" applyBorder="1" applyAlignment="1">
      <alignment vertical="center" wrapText="1"/>
    </xf>
    <xf numFmtId="0" fontId="4" fillId="0" borderId="11" xfId="0" applyNumberFormat="1" applyFont="1" applyFill="1" applyBorder="1" applyAlignment="1" applyProtection="1">
      <alignment horizontal="left" vertical="center" wrapText="1"/>
      <protection/>
    </xf>
    <xf numFmtId="0" fontId="1" fillId="0" borderId="0" xfId="0" applyFont="1" applyFill="1" applyAlignment="1">
      <alignment vertical="center"/>
    </xf>
    <xf numFmtId="177" fontId="1" fillId="0" borderId="0" xfId="0" applyNumberFormat="1" applyFont="1" applyAlignment="1">
      <alignment vertical="center"/>
    </xf>
    <xf numFmtId="177" fontId="4" fillId="0" borderId="0" xfId="18" applyNumberFormat="1" applyFont="1" applyAlignment="1">
      <alignment horizontal="right" vertical="center"/>
    </xf>
    <xf numFmtId="0" fontId="0" fillId="0" borderId="0" xfId="64" applyFill="1">
      <alignment/>
      <protection/>
    </xf>
    <xf numFmtId="0" fontId="0" fillId="0" borderId="0" xfId="64">
      <alignment/>
      <protection/>
    </xf>
    <xf numFmtId="0" fontId="0" fillId="0" borderId="0" xfId="0" applyFont="1" applyAlignment="1">
      <alignment vertical="center"/>
    </xf>
    <xf numFmtId="0" fontId="0" fillId="0" borderId="0" xfId="64" applyFont="1" applyAlignment="1">
      <alignment horizontal="right"/>
      <protection/>
    </xf>
    <xf numFmtId="0" fontId="5" fillId="0" borderId="0" xfId="64" applyFont="1" applyAlignment="1">
      <alignment horizontal="centerContinuous"/>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3" xfId="64" applyFont="1" applyFill="1" applyBorder="1" applyAlignment="1">
      <alignment horizontal="center" vertical="center"/>
      <protection/>
    </xf>
    <xf numFmtId="178" fontId="7" fillId="0" borderId="12" xfId="64" applyNumberFormat="1" applyFont="1" applyFill="1" applyBorder="1" applyAlignment="1" applyProtection="1">
      <alignment horizontal="right" vertical="center"/>
      <protection/>
    </xf>
    <xf numFmtId="0" fontId="6" fillId="0" borderId="13" xfId="64" applyFont="1" applyFill="1" applyBorder="1" applyAlignment="1">
      <alignment horizontal="left" vertical="center"/>
      <protection/>
    </xf>
    <xf numFmtId="178" fontId="7" fillId="0" borderId="12" xfId="64" applyNumberFormat="1" applyFont="1" applyFill="1" applyBorder="1" applyAlignment="1" applyProtection="1">
      <alignment horizontal="left" vertical="center" wrapText="1"/>
      <protection/>
    </xf>
    <xf numFmtId="178" fontId="7" fillId="0" borderId="11" xfId="64" applyNumberFormat="1" applyFont="1" applyFill="1" applyBorder="1" applyAlignment="1" applyProtection="1">
      <alignment horizontal="right" vertical="center"/>
      <protection/>
    </xf>
    <xf numFmtId="178" fontId="7" fillId="0" borderId="14" xfId="64" applyNumberFormat="1" applyFont="1" applyFill="1" applyBorder="1" applyAlignment="1" applyProtection="1">
      <alignment horizontal="right" vertical="center"/>
      <protection/>
    </xf>
    <xf numFmtId="178" fontId="7" fillId="0" borderId="15" xfId="64" applyNumberFormat="1" applyFont="1" applyFill="1" applyBorder="1" applyAlignment="1" applyProtection="1">
      <alignment horizontal="right" vertical="center"/>
      <protection/>
    </xf>
    <xf numFmtId="0" fontId="0" fillId="0" borderId="0" xfId="64" applyFont="1">
      <alignment/>
      <protection/>
    </xf>
    <xf numFmtId="0" fontId="4" fillId="0" borderId="0" xfId="0" applyFont="1" applyFill="1" applyAlignment="1">
      <alignment horizontal="left" vertical="center" wrapText="1"/>
    </xf>
    <xf numFmtId="0" fontId="4" fillId="0" borderId="11" xfId="0" applyFont="1" applyFill="1" applyBorder="1" applyAlignment="1">
      <alignment horizontal="center" vertical="center" wrapText="1"/>
    </xf>
    <xf numFmtId="177"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vertical="center"/>
      <protection/>
    </xf>
    <xf numFmtId="0" fontId="4" fillId="0" borderId="11" xfId="18" applyNumberFormat="1" applyFont="1" applyFill="1" applyBorder="1" applyAlignment="1" applyProtection="1">
      <alignment horizontal="right" vertical="center"/>
      <protection/>
    </xf>
    <xf numFmtId="177" fontId="4" fillId="0" borderId="11" xfId="0" applyNumberFormat="1" applyFont="1" applyFill="1" applyBorder="1" applyAlignment="1" applyProtection="1">
      <alignment horizontal="centerContinuous" vertical="center"/>
      <protection/>
    </xf>
    <xf numFmtId="178" fontId="4" fillId="0" borderId="11" xfId="0" applyNumberFormat="1" applyFont="1" applyFill="1" applyBorder="1" applyAlignment="1" applyProtection="1">
      <alignment horizontal="right" vertical="center"/>
      <protection/>
    </xf>
    <xf numFmtId="0" fontId="1" fillId="0" borderId="0" xfId="0" applyFont="1" applyAlignment="1">
      <alignment vertical="center"/>
    </xf>
    <xf numFmtId="0" fontId="1" fillId="0" borderId="0" xfId="0" applyFont="1" applyFill="1" applyAlignment="1">
      <alignment horizontal="center" vertical="center" wrapText="1"/>
    </xf>
    <xf numFmtId="177" fontId="4" fillId="0" borderId="0" xfId="0" applyNumberFormat="1" applyFont="1" applyAlignment="1">
      <alignment horizontal="right" vertical="center" wrapText="1"/>
    </xf>
    <xf numFmtId="0" fontId="1" fillId="0" borderId="0" xfId="0" applyFont="1" applyAlignment="1">
      <alignment vertical="center" wrapText="1"/>
    </xf>
    <xf numFmtId="0" fontId="3" fillId="0" borderId="0" xfId="0" applyNumberFormat="1" applyFont="1" applyFill="1" applyAlignment="1" applyProtection="1">
      <alignment vertical="center"/>
      <protection/>
    </xf>
    <xf numFmtId="49" fontId="4" fillId="0" borderId="10"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wrapText="1"/>
      <protection/>
    </xf>
    <xf numFmtId="0" fontId="1" fillId="0" borderId="0" xfId="0" applyFont="1" applyAlignment="1">
      <alignment horizontal="center" vertical="center" wrapText="1"/>
    </xf>
    <xf numFmtId="49" fontId="0" fillId="0" borderId="11" xfId="0" applyNumberFormat="1" applyFont="1" applyFill="1" applyBorder="1" applyAlignment="1">
      <alignment vertical="center"/>
    </xf>
    <xf numFmtId="179" fontId="4" fillId="0" borderId="11" xfId="0" applyNumberFormat="1" applyFont="1" applyFill="1" applyBorder="1" applyAlignment="1" applyProtection="1">
      <alignment horizontal="right" vertical="center"/>
      <protection/>
    </xf>
    <xf numFmtId="0" fontId="1" fillId="0" borderId="0" xfId="0" applyFont="1" applyFill="1" applyAlignment="1">
      <alignment vertical="center" wrapText="1"/>
    </xf>
    <xf numFmtId="0" fontId="1" fillId="0" borderId="0" xfId="0" applyFont="1" applyAlignment="1">
      <alignment/>
    </xf>
    <xf numFmtId="0" fontId="8" fillId="0" borderId="0" xfId="0" applyNumberFormat="1" applyFont="1" applyFill="1" applyAlignment="1" applyProtection="1">
      <alignment horizontal="center" vertical="center"/>
      <protection/>
    </xf>
    <xf numFmtId="0" fontId="1" fillId="0" borderId="11"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protection locked="0"/>
    </xf>
    <xf numFmtId="0" fontId="0" fillId="0" borderId="11" xfId="0" applyBorder="1" applyAlignment="1">
      <alignment horizontal="center" vertical="center"/>
    </xf>
    <xf numFmtId="0" fontId="1" fillId="0" borderId="14"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9"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wrapText="1"/>
      <protection/>
    </xf>
    <xf numFmtId="180" fontId="1" fillId="0" borderId="11" xfId="0" applyNumberFormat="1" applyFont="1" applyFill="1" applyBorder="1" applyAlignment="1" applyProtection="1">
      <alignment horizontal="right" vertical="center"/>
      <protection/>
    </xf>
    <xf numFmtId="49" fontId="1" fillId="0" borderId="11" xfId="0" applyNumberFormat="1" applyFont="1" applyFill="1" applyBorder="1" applyAlignment="1" applyProtection="1">
      <alignment horizontal="right" vertical="center"/>
      <protection/>
    </xf>
    <xf numFmtId="0" fontId="1" fillId="0" borderId="11" xfId="0" applyFont="1" applyFill="1" applyBorder="1" applyAlignment="1">
      <alignment vertical="center" wrapText="1"/>
    </xf>
    <xf numFmtId="0" fontId="1" fillId="0" borderId="11" xfId="0" applyFont="1" applyFill="1" applyBorder="1" applyAlignment="1">
      <alignment/>
    </xf>
    <xf numFmtId="0" fontId="1" fillId="0" borderId="0" xfId="0" applyFont="1" applyFill="1" applyAlignment="1">
      <alignment/>
    </xf>
    <xf numFmtId="0" fontId="1" fillId="0" borderId="0" xfId="0" applyFont="1" applyFill="1" applyAlignment="1">
      <alignment horizontal="center" vertical="center"/>
    </xf>
    <xf numFmtId="0" fontId="1" fillId="0" borderId="0" xfId="0" applyFont="1" applyAlignment="1" applyProtection="1">
      <alignment vertical="center" wrapText="1"/>
      <protection locked="0"/>
    </xf>
    <xf numFmtId="0" fontId="0" fillId="0" borderId="0" xfId="0" applyAlignment="1">
      <alignment vertical="center"/>
    </xf>
    <xf numFmtId="0" fontId="4" fillId="0" borderId="0" xfId="0" applyFont="1" applyAlignment="1">
      <alignment horizontal="right" vertical="center" wrapText="1"/>
    </xf>
    <xf numFmtId="0" fontId="0" fillId="0" borderId="0" xfId="0" applyFont="1" applyAlignment="1">
      <alignment vertical="center" wrapText="1"/>
    </xf>
    <xf numFmtId="0" fontId="2"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vertical="center"/>
      <protection/>
    </xf>
    <xf numFmtId="0" fontId="4" fillId="0" borderId="13"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 vertical="center"/>
      <protection/>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Fill="1" applyBorder="1" applyAlignment="1">
      <alignment vertical="center" wrapText="1"/>
    </xf>
    <xf numFmtId="180" fontId="0" fillId="0" borderId="1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9" fontId="0" fillId="0" borderId="11" xfId="0" applyNumberFormat="1" applyFont="1" applyFill="1" applyBorder="1" applyAlignment="1">
      <alignment horizontal="right" vertical="center"/>
    </xf>
    <xf numFmtId="180" fontId="0" fillId="0" borderId="11" xfId="0" applyNumberFormat="1" applyFill="1" applyBorder="1" applyAlignment="1">
      <alignment horizontal="right"/>
    </xf>
    <xf numFmtId="178" fontId="0" fillId="0" borderId="17" xfId="0" applyNumberFormat="1" applyFont="1" applyBorder="1" applyAlignment="1">
      <alignment vertical="center"/>
    </xf>
    <xf numFmtId="178" fontId="0" fillId="0" borderId="17" xfId="0" applyNumberFormat="1" applyFont="1" applyBorder="1" applyAlignment="1">
      <alignment horizontal="right" vertical="center"/>
    </xf>
    <xf numFmtId="0" fontId="4" fillId="0" borderId="11" xfId="0" applyFont="1" applyBorder="1" applyAlignment="1">
      <alignment vertical="center" wrapText="1"/>
    </xf>
    <xf numFmtId="0" fontId="4" fillId="24" borderId="11"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3" xfId="0" applyFont="1" applyFill="1" applyBorder="1" applyAlignment="1">
      <alignment vertical="center" wrapText="1"/>
    </xf>
    <xf numFmtId="178" fontId="0" fillId="0" borderId="17" xfId="0" applyNumberFormat="1" applyFill="1" applyBorder="1" applyAlignment="1">
      <alignment horizontal="center" vertical="center"/>
    </xf>
    <xf numFmtId="178" fontId="0" fillId="0" borderId="17" xfId="0" applyNumberFormat="1" applyFill="1" applyBorder="1" applyAlignment="1">
      <alignment horizontal="right" vertical="center"/>
    </xf>
    <xf numFmtId="178" fontId="0" fillId="0" borderId="11" xfId="0" applyNumberFormat="1" applyFont="1" applyFill="1" applyBorder="1" applyAlignment="1">
      <alignment horizontal="right" vertical="center"/>
    </xf>
    <xf numFmtId="181" fontId="0" fillId="0" borderId="11" xfId="0" applyNumberFormat="1" applyFont="1" applyFill="1" applyBorder="1" applyAlignment="1">
      <alignment horizontal="right" vertical="center"/>
    </xf>
    <xf numFmtId="49" fontId="0" fillId="0" borderId="0" xfId="0" applyNumberFormat="1" applyFill="1" applyAlignment="1">
      <alignment/>
    </xf>
    <xf numFmtId="0" fontId="0" fillId="0" borderId="0" xfId="0" applyNumberFormat="1" applyFill="1" applyAlignment="1">
      <alignment/>
    </xf>
    <xf numFmtId="181" fontId="0" fillId="0" borderId="0" xfId="0" applyNumberFormat="1" applyFill="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005464D7CA2100C0E0530A280664A8A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D9:F27"/>
  <sheetViews>
    <sheetView showGridLines="0" workbookViewId="0" topLeftCell="A1">
      <selection activeCell="A1" sqref="A1"/>
    </sheetView>
  </sheetViews>
  <sheetFormatPr defaultColWidth="9.33203125" defaultRowHeight="11.25"/>
  <cols>
    <col min="4" max="7" width="9.33203125" style="0" hidden="1" customWidth="1"/>
  </cols>
  <sheetData>
    <row r="1" ht="11.25" customHeight="1"/>
    <row r="2" ht="11.25" customHeight="1"/>
    <row r="3" ht="11.25" customHeight="1"/>
    <row r="4" ht="11.25" customHeight="1"/>
    <row r="5" ht="11.25" customHeight="1"/>
    <row r="6" ht="11.25" customHeight="1"/>
    <row r="7" ht="11.25" customHeight="1"/>
    <row r="8" ht="11.25" customHeight="1"/>
    <row r="9" spans="4:6" s="1" customFormat="1" ht="11.25" customHeight="1">
      <c r="D9" s="102"/>
      <c r="E9" s="103" t="s">
        <v>0</v>
      </c>
      <c r="F9" s="104">
        <v>2996.03</v>
      </c>
    </row>
    <row r="10" spans="4:6" ht="11.25" customHeight="1">
      <c r="D10" s="102" t="s">
        <v>1</v>
      </c>
      <c r="E10" s="103" t="s">
        <v>2</v>
      </c>
      <c r="F10" s="104">
        <v>204.1</v>
      </c>
    </row>
    <row r="11" spans="4:6" ht="11.25" customHeight="1">
      <c r="D11" s="102" t="s">
        <v>3</v>
      </c>
      <c r="E11" s="103" t="s">
        <v>4</v>
      </c>
      <c r="F11" s="104">
        <v>204.1</v>
      </c>
    </row>
    <row r="12" spans="4:6" ht="11.25" customHeight="1">
      <c r="D12" s="102" t="s">
        <v>5</v>
      </c>
      <c r="E12" s="103" t="s">
        <v>6</v>
      </c>
      <c r="F12" s="104">
        <v>145.8</v>
      </c>
    </row>
    <row r="13" spans="4:6" ht="11.25" customHeight="1">
      <c r="D13" s="102" t="s">
        <v>7</v>
      </c>
      <c r="E13" s="103" t="s">
        <v>8</v>
      </c>
      <c r="F13" s="104">
        <v>58.3</v>
      </c>
    </row>
    <row r="14" spans="4:6" ht="11.25" customHeight="1">
      <c r="D14" s="102" t="s">
        <v>9</v>
      </c>
      <c r="E14" s="103" t="s">
        <v>10</v>
      </c>
      <c r="F14" s="104">
        <v>71.38</v>
      </c>
    </row>
    <row r="15" spans="4:6" ht="11.25" customHeight="1">
      <c r="D15" s="102" t="s">
        <v>11</v>
      </c>
      <c r="E15" s="103" t="s">
        <v>12</v>
      </c>
      <c r="F15" s="104">
        <v>71.38</v>
      </c>
    </row>
    <row r="16" spans="4:6" ht="11.25" customHeight="1">
      <c r="D16" s="102" t="s">
        <v>13</v>
      </c>
      <c r="E16" s="103" t="s">
        <v>14</v>
      </c>
      <c r="F16" s="104">
        <v>71.38</v>
      </c>
    </row>
    <row r="17" spans="4:6" ht="11.25" customHeight="1">
      <c r="D17" s="102" t="s">
        <v>15</v>
      </c>
      <c r="E17" s="103" t="s">
        <v>16</v>
      </c>
      <c r="F17" s="104">
        <v>124.1</v>
      </c>
    </row>
    <row r="18" spans="4:6" ht="11.25" customHeight="1">
      <c r="D18" s="102" t="s">
        <v>17</v>
      </c>
      <c r="E18" s="103" t="s">
        <v>18</v>
      </c>
      <c r="F18" s="104">
        <v>124.1</v>
      </c>
    </row>
    <row r="19" spans="4:6" ht="11.25" customHeight="1">
      <c r="D19" s="102" t="s">
        <v>19</v>
      </c>
      <c r="E19" s="103" t="s">
        <v>20</v>
      </c>
      <c r="F19" s="104">
        <v>112.5</v>
      </c>
    </row>
    <row r="20" spans="4:6" ht="11.25" customHeight="1">
      <c r="D20" s="102" t="s">
        <v>21</v>
      </c>
      <c r="E20" s="103" t="s">
        <v>22</v>
      </c>
      <c r="F20" s="104">
        <v>11.6</v>
      </c>
    </row>
    <row r="21" spans="4:6" ht="11.25" customHeight="1">
      <c r="D21" s="102" t="s">
        <v>23</v>
      </c>
      <c r="E21" s="103" t="s">
        <v>24</v>
      </c>
      <c r="F21" s="104">
        <v>2596.45</v>
      </c>
    </row>
    <row r="22" spans="4:6" ht="11.25" customHeight="1">
      <c r="D22" s="102" t="s">
        <v>25</v>
      </c>
      <c r="E22" s="103" t="s">
        <v>26</v>
      </c>
      <c r="F22" s="104">
        <v>2596.45</v>
      </c>
    </row>
    <row r="23" spans="4:6" ht="11.25" customHeight="1">
      <c r="D23" s="102" t="s">
        <v>27</v>
      </c>
      <c r="E23" s="103" t="s">
        <v>28</v>
      </c>
      <c r="F23" s="104">
        <v>1595.22</v>
      </c>
    </row>
    <row r="24" spans="4:6" ht="11.25" customHeight="1">
      <c r="D24" s="102" t="s">
        <v>29</v>
      </c>
      <c r="E24" s="103" t="s">
        <v>30</v>
      </c>
      <c r="F24" s="104">
        <v>159.23</v>
      </c>
    </row>
    <row r="25" spans="4:6" ht="11.25" customHeight="1">
      <c r="D25" s="102" t="s">
        <v>31</v>
      </c>
      <c r="E25" s="103" t="s">
        <v>32</v>
      </c>
      <c r="F25" s="104">
        <v>612</v>
      </c>
    </row>
    <row r="26" spans="4:6" ht="11.25" customHeight="1">
      <c r="D26" s="102" t="s">
        <v>33</v>
      </c>
      <c r="E26" s="103" t="s">
        <v>34</v>
      </c>
      <c r="F26" s="104">
        <v>70</v>
      </c>
    </row>
    <row r="27" spans="4:6" ht="11.25" customHeight="1">
      <c r="D27" s="102" t="s">
        <v>35</v>
      </c>
      <c r="E27" s="103" t="s">
        <v>36</v>
      </c>
      <c r="F27" s="104">
        <v>160</v>
      </c>
    </row>
  </sheetData>
  <sheetProtection formatCells="0" formatColumns="0" formatRows="0"/>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12"/>
  <sheetViews>
    <sheetView showGridLines="0" workbookViewId="0" topLeftCell="A1">
      <selection activeCell="A3" sqref="A3"/>
    </sheetView>
  </sheetViews>
  <sheetFormatPr defaultColWidth="9.16015625" defaultRowHeight="12.75" customHeight="1"/>
  <cols>
    <col min="1" max="1" width="57.5" style="24" customWidth="1"/>
    <col min="2" max="2" width="56.16015625" style="24" customWidth="1"/>
    <col min="3" max="234" width="9.16015625" style="24" customWidth="1"/>
    <col min="235" max="16384" width="9.16015625" style="24" customWidth="1"/>
  </cols>
  <sheetData>
    <row r="1" spans="1:2" ht="25.5" customHeight="1">
      <c r="A1" s="25"/>
      <c r="B1" s="26"/>
    </row>
    <row r="2" spans="1:2" ht="30.75" customHeight="1">
      <c r="A2" s="27" t="s">
        <v>130</v>
      </c>
      <c r="B2" s="27"/>
    </row>
    <row r="3" spans="1:2" ht="18" customHeight="1">
      <c r="A3" s="23" t="s">
        <v>38</v>
      </c>
      <c r="B3" s="26" t="s">
        <v>39</v>
      </c>
    </row>
    <row r="4" spans="1:2" ht="42.75" customHeight="1">
      <c r="A4" s="28" t="s">
        <v>131</v>
      </c>
      <c r="B4" s="29" t="s">
        <v>132</v>
      </c>
    </row>
    <row r="5" spans="1:2" s="23" customFormat="1" ht="42.75" customHeight="1">
      <c r="A5" s="30" t="s">
        <v>0</v>
      </c>
      <c r="B5" s="31">
        <v>19.5</v>
      </c>
    </row>
    <row r="6" spans="1:2" ht="69.75" customHeight="1">
      <c r="A6" s="32" t="s">
        <v>133</v>
      </c>
      <c r="B6" s="33" t="s">
        <v>134</v>
      </c>
    </row>
    <row r="7" spans="1:2" s="23" customFormat="1" ht="42.75" customHeight="1">
      <c r="A7" s="32" t="s">
        <v>135</v>
      </c>
      <c r="B7" s="34">
        <v>12.5</v>
      </c>
    </row>
    <row r="8" spans="1:2" s="23" customFormat="1" ht="42.75" customHeight="1">
      <c r="A8" s="32" t="s">
        <v>136</v>
      </c>
      <c r="B8" s="35">
        <v>7</v>
      </c>
    </row>
    <row r="9" spans="1:2" s="23" customFormat="1" ht="42.75" customHeight="1">
      <c r="A9" s="30" t="s">
        <v>137</v>
      </c>
      <c r="B9" s="36">
        <v>0</v>
      </c>
    </row>
    <row r="10" spans="1:2" s="23" customFormat="1" ht="42.75" customHeight="1">
      <c r="A10" s="30" t="s">
        <v>138</v>
      </c>
      <c r="B10" s="34">
        <v>7</v>
      </c>
    </row>
    <row r="12" ht="12.75" customHeight="1">
      <c r="A12" s="37"/>
    </row>
  </sheetData>
  <sheetProtection formatCells="0" formatColumns="0" formatRows="0"/>
  <printOptions horizontalCentered="1" verticalCentered="1"/>
  <pageMargins left="0.75" right="0.75" top="0.98" bottom="0.98" header="0.51" footer="0.51"/>
  <pageSetup horizontalDpi="1200" verticalDpi="1200" orientation="landscape" paperSize="9"/>
</worksheet>
</file>

<file path=xl/worksheets/sheet11.xml><?xml version="1.0" encoding="utf-8"?>
<worksheet xmlns="http://schemas.openxmlformats.org/spreadsheetml/2006/main" xmlns:r="http://schemas.openxmlformats.org/officeDocument/2006/relationships">
  <dimension ref="A1:I23"/>
  <sheetViews>
    <sheetView showGridLines="0" tabSelected="1" workbookViewId="0" topLeftCell="C4">
      <selection activeCell="E6" sqref="E6"/>
    </sheetView>
  </sheetViews>
  <sheetFormatPr defaultColWidth="9.16015625" defaultRowHeight="11.25"/>
  <cols>
    <col min="1" max="1" width="29.66015625" style="0" customWidth="1"/>
    <col min="2" max="3" width="22.66015625" style="0" customWidth="1"/>
    <col min="4" max="6" width="17.66015625" style="0" customWidth="1"/>
    <col min="7" max="9" width="23.33203125" style="0" customWidth="1"/>
  </cols>
  <sheetData>
    <row r="1" spans="1:4" ht="19.5" customHeight="1">
      <c r="A1" s="2"/>
      <c r="B1" s="3"/>
      <c r="C1" s="3"/>
      <c r="D1" s="3"/>
    </row>
    <row r="2" spans="1:9" ht="24" customHeight="1">
      <c r="A2" s="4" t="s">
        <v>139</v>
      </c>
      <c r="B2" s="5"/>
      <c r="C2" s="5"/>
      <c r="D2" s="5"/>
      <c r="E2" s="6"/>
      <c r="F2" s="6"/>
      <c r="G2" s="6"/>
      <c r="H2" s="6"/>
      <c r="I2" s="6"/>
    </row>
    <row r="3" spans="1:9" ht="19.5" customHeight="1">
      <c r="A3" s="7" t="s">
        <v>38</v>
      </c>
      <c r="B3" s="8"/>
      <c r="C3" s="9"/>
      <c r="I3" s="22" t="s">
        <v>39</v>
      </c>
    </row>
    <row r="4" spans="1:9" ht="19.5" customHeight="1">
      <c r="A4" s="10" t="s">
        <v>119</v>
      </c>
      <c r="B4" s="11" t="s">
        <v>140</v>
      </c>
      <c r="C4" s="12" t="s">
        <v>141</v>
      </c>
      <c r="D4" s="13" t="s">
        <v>142</v>
      </c>
      <c r="E4" s="13"/>
      <c r="F4" s="13"/>
      <c r="G4" s="11" t="s">
        <v>143</v>
      </c>
      <c r="H4" s="11" t="s">
        <v>144</v>
      </c>
      <c r="I4" s="11" t="s">
        <v>145</v>
      </c>
    </row>
    <row r="5" spans="1:9" ht="52.5" customHeight="1">
      <c r="A5" s="10"/>
      <c r="B5" s="11"/>
      <c r="C5" s="12"/>
      <c r="D5" s="14" t="s">
        <v>55</v>
      </c>
      <c r="E5" s="14" t="s">
        <v>146</v>
      </c>
      <c r="F5" s="14" t="s">
        <v>147</v>
      </c>
      <c r="G5" s="11"/>
      <c r="H5" s="11"/>
      <c r="I5" s="11"/>
    </row>
    <row r="6" spans="1:9" s="1" customFormat="1" ht="18" customHeight="1">
      <c r="A6" s="15" t="s">
        <v>0</v>
      </c>
      <c r="B6" s="16"/>
      <c r="C6" s="17"/>
      <c r="D6" s="14">
        <v>145</v>
      </c>
      <c r="E6" s="18">
        <v>145</v>
      </c>
      <c r="F6" s="18">
        <v>0</v>
      </c>
      <c r="G6" s="19"/>
      <c r="H6" s="19"/>
      <c r="I6" s="19"/>
    </row>
    <row r="7" spans="1:9" ht="18" customHeight="1">
      <c r="A7" s="15" t="s">
        <v>126</v>
      </c>
      <c r="B7" s="16" t="s">
        <v>148</v>
      </c>
      <c r="C7" s="17" t="s">
        <v>149</v>
      </c>
      <c r="D7" s="14">
        <v>100</v>
      </c>
      <c r="E7" s="18">
        <v>100</v>
      </c>
      <c r="F7" s="18">
        <v>0</v>
      </c>
      <c r="G7" s="19" t="s">
        <v>150</v>
      </c>
      <c r="H7" s="19" t="s">
        <v>151</v>
      </c>
      <c r="I7" s="19" t="s">
        <v>152</v>
      </c>
    </row>
    <row r="8" spans="1:9" ht="18" customHeight="1">
      <c r="A8" s="15" t="s">
        <v>126</v>
      </c>
      <c r="B8" s="16" t="s">
        <v>153</v>
      </c>
      <c r="C8" s="17" t="s">
        <v>154</v>
      </c>
      <c r="D8" s="14">
        <v>45</v>
      </c>
      <c r="E8" s="18">
        <v>45</v>
      </c>
      <c r="F8" s="18">
        <v>0</v>
      </c>
      <c r="G8" s="19" t="s">
        <v>155</v>
      </c>
      <c r="H8" s="19" t="s">
        <v>156</v>
      </c>
      <c r="I8" s="19" t="s">
        <v>157</v>
      </c>
    </row>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spans="1:4" ht="19.5" customHeight="1">
      <c r="A23" s="20"/>
      <c r="B23" s="21"/>
      <c r="C23" s="21"/>
      <c r="D23" s="21"/>
    </row>
  </sheetData>
  <sheetProtection formatCells="0" formatColumns="0" formatRows="0"/>
  <mergeCells count="6">
    <mergeCell ref="A4:A5"/>
    <mergeCell ref="B4:B5"/>
    <mergeCell ref="C4:C5"/>
    <mergeCell ref="G4:G5"/>
    <mergeCell ref="H4:H5"/>
    <mergeCell ref="I4:I5"/>
  </mergeCells>
  <printOptions horizontalCentered="1"/>
  <pageMargins left="0.75" right="0.75" top="1.38" bottom="0.98" header="0" footer="0"/>
  <pageSetup fitToHeight="999" horizontalDpi="1200" verticalDpi="1200" orientation="landscape" paperSize="9" scale="81"/>
</worksheet>
</file>

<file path=xl/worksheets/sheet2.xml><?xml version="1.0" encoding="utf-8"?>
<worksheet xmlns="http://schemas.openxmlformats.org/spreadsheetml/2006/main" xmlns:r="http://schemas.openxmlformats.org/officeDocument/2006/relationships">
  <dimension ref="D9:F27"/>
  <sheetViews>
    <sheetView showGridLines="0" workbookViewId="0" topLeftCell="A1">
      <selection activeCell="A1" sqref="A1"/>
    </sheetView>
  </sheetViews>
  <sheetFormatPr defaultColWidth="9.33203125" defaultRowHeight="11.25"/>
  <cols>
    <col min="3" max="7" width="10.83203125" style="0" hidden="1" customWidth="1"/>
    <col min="8" max="10" width="10.83203125" style="0" customWidth="1"/>
  </cols>
  <sheetData>
    <row r="1" ht="11.25" customHeight="1"/>
    <row r="2" ht="11.25" customHeight="1"/>
    <row r="3" ht="11.25" customHeight="1"/>
    <row r="4" ht="11.25" customHeight="1"/>
    <row r="5" ht="11.25" customHeight="1"/>
    <row r="6" ht="11.25" customHeight="1"/>
    <row r="7" ht="11.25" customHeight="1"/>
    <row r="8" ht="11.25" customHeight="1"/>
    <row r="9" spans="4:6" s="1" customFormat="1" ht="11.25" customHeight="1">
      <c r="D9" s="102"/>
      <c r="E9" s="103" t="s">
        <v>0</v>
      </c>
      <c r="F9" s="104">
        <v>2996.03</v>
      </c>
    </row>
    <row r="10" spans="4:6" ht="11.25" customHeight="1">
      <c r="D10" s="102" t="s">
        <v>1</v>
      </c>
      <c r="E10" s="103" t="s">
        <v>2</v>
      </c>
      <c r="F10" s="104">
        <v>204.1</v>
      </c>
    </row>
    <row r="11" spans="4:6" ht="11.25" customHeight="1">
      <c r="D11" s="102" t="s">
        <v>3</v>
      </c>
      <c r="E11" s="103" t="s">
        <v>4</v>
      </c>
      <c r="F11" s="104">
        <v>204.1</v>
      </c>
    </row>
    <row r="12" spans="4:6" ht="11.25" customHeight="1">
      <c r="D12" s="102" t="s">
        <v>5</v>
      </c>
      <c r="E12" s="103" t="s">
        <v>6</v>
      </c>
      <c r="F12" s="104">
        <v>145.8</v>
      </c>
    </row>
    <row r="13" spans="4:6" ht="11.25" customHeight="1">
      <c r="D13" s="102" t="s">
        <v>7</v>
      </c>
      <c r="E13" s="103" t="s">
        <v>8</v>
      </c>
      <c r="F13" s="104">
        <v>58.3</v>
      </c>
    </row>
    <row r="14" spans="4:6" ht="11.25" customHeight="1">
      <c r="D14" s="102" t="s">
        <v>9</v>
      </c>
      <c r="E14" s="103" t="s">
        <v>10</v>
      </c>
      <c r="F14" s="104">
        <v>71.38</v>
      </c>
    </row>
    <row r="15" spans="4:6" ht="11.25" customHeight="1">
      <c r="D15" s="102" t="s">
        <v>11</v>
      </c>
      <c r="E15" s="103" t="s">
        <v>12</v>
      </c>
      <c r="F15" s="104">
        <v>71.38</v>
      </c>
    </row>
    <row r="16" spans="4:6" ht="11.25" customHeight="1">
      <c r="D16" s="102" t="s">
        <v>13</v>
      </c>
      <c r="E16" s="103" t="s">
        <v>14</v>
      </c>
      <c r="F16" s="104">
        <v>71.38</v>
      </c>
    </row>
    <row r="17" spans="4:6" ht="11.25" customHeight="1">
      <c r="D17" s="102" t="s">
        <v>15</v>
      </c>
      <c r="E17" s="103" t="s">
        <v>16</v>
      </c>
      <c r="F17" s="104">
        <v>124.1</v>
      </c>
    </row>
    <row r="18" spans="4:6" ht="11.25" customHeight="1">
      <c r="D18" s="102" t="s">
        <v>17</v>
      </c>
      <c r="E18" s="103" t="s">
        <v>18</v>
      </c>
      <c r="F18" s="104">
        <v>124.1</v>
      </c>
    </row>
    <row r="19" spans="4:6" ht="11.25" customHeight="1">
      <c r="D19" s="102" t="s">
        <v>19</v>
      </c>
      <c r="E19" s="103" t="s">
        <v>20</v>
      </c>
      <c r="F19" s="104">
        <v>112.5</v>
      </c>
    </row>
    <row r="20" spans="4:6" ht="11.25" customHeight="1">
      <c r="D20" s="102" t="s">
        <v>21</v>
      </c>
      <c r="E20" s="103" t="s">
        <v>22</v>
      </c>
      <c r="F20" s="104">
        <v>11.6</v>
      </c>
    </row>
    <row r="21" spans="4:6" ht="11.25" customHeight="1">
      <c r="D21" s="102" t="s">
        <v>23</v>
      </c>
      <c r="E21" s="103" t="s">
        <v>24</v>
      </c>
      <c r="F21" s="104">
        <v>2596.45</v>
      </c>
    </row>
    <row r="22" spans="4:6" ht="11.25" customHeight="1">
      <c r="D22" s="102" t="s">
        <v>25</v>
      </c>
      <c r="E22" s="103" t="s">
        <v>26</v>
      </c>
      <c r="F22" s="104">
        <v>2596.45</v>
      </c>
    </row>
    <row r="23" spans="4:6" ht="11.25" customHeight="1">
      <c r="D23" s="102" t="s">
        <v>27</v>
      </c>
      <c r="E23" s="103" t="s">
        <v>28</v>
      </c>
      <c r="F23" s="104">
        <v>1595.22</v>
      </c>
    </row>
    <row r="24" spans="4:6" ht="11.25" customHeight="1">
      <c r="D24" s="102" t="s">
        <v>29</v>
      </c>
      <c r="E24" s="103" t="s">
        <v>30</v>
      </c>
      <c r="F24" s="104">
        <v>159.23</v>
      </c>
    </row>
    <row r="25" spans="4:6" ht="11.25" customHeight="1">
      <c r="D25" s="102" t="s">
        <v>31</v>
      </c>
      <c r="E25" s="103" t="s">
        <v>32</v>
      </c>
      <c r="F25" s="104">
        <v>612</v>
      </c>
    </row>
    <row r="26" spans="4:6" ht="11.25" customHeight="1">
      <c r="D26" s="102" t="s">
        <v>33</v>
      </c>
      <c r="E26" s="103" t="s">
        <v>34</v>
      </c>
      <c r="F26" s="104">
        <v>70</v>
      </c>
    </row>
    <row r="27" spans="4:6" ht="11.25" customHeight="1">
      <c r="D27" s="102" t="s">
        <v>35</v>
      </c>
      <c r="E27" s="103" t="s">
        <v>36</v>
      </c>
      <c r="F27" s="104">
        <v>160</v>
      </c>
    </row>
  </sheetData>
  <sheetProtection formatCells="0" formatColumns="0" formatRows="0"/>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59"/>
  <sheetViews>
    <sheetView showGridLines="0" showZeros="0" workbookViewId="0" topLeftCell="A1">
      <selection activeCell="B21" sqref="B21"/>
    </sheetView>
  </sheetViews>
  <sheetFormatPr defaultColWidth="9.16015625" defaultRowHeight="11.25"/>
  <cols>
    <col min="1" max="2" width="35.83203125" style="75" customWidth="1"/>
    <col min="3" max="3" width="44.66015625" style="75" customWidth="1"/>
    <col min="4" max="4" width="35.83203125" style="75" customWidth="1"/>
    <col min="5" max="5" width="9.16015625" style="0" customWidth="1"/>
    <col min="6" max="8" width="8.83203125" style="0" customWidth="1"/>
    <col min="9" max="9" width="22" style="0" customWidth="1"/>
    <col min="10" max="10" width="19.33203125" style="0" customWidth="1"/>
    <col min="11" max="11" width="9.33203125" style="0" customWidth="1"/>
    <col min="12" max="37" width="8.83203125" style="0" customWidth="1"/>
    <col min="38" max="38" width="10.5" style="0" customWidth="1"/>
  </cols>
  <sheetData>
    <row r="1" spans="1:4" ht="19.5" customHeight="1">
      <c r="A1" s="25"/>
      <c r="D1" s="76"/>
    </row>
    <row r="2" ht="19.5" customHeight="1">
      <c r="A2" s="77"/>
    </row>
    <row r="3" spans="1:4" ht="28.5" customHeight="1">
      <c r="A3" s="78" t="s">
        <v>37</v>
      </c>
      <c r="B3" s="78"/>
      <c r="C3" s="78"/>
      <c r="D3" s="78"/>
    </row>
    <row r="4" spans="1:4" ht="15" customHeight="1">
      <c r="A4" s="79" t="s">
        <v>38</v>
      </c>
      <c r="D4" s="76" t="s">
        <v>39</v>
      </c>
    </row>
    <row r="5" spans="1:4" ht="16.5" customHeight="1">
      <c r="A5" s="80" t="s">
        <v>40</v>
      </c>
      <c r="B5" s="81"/>
      <c r="C5" s="82" t="s">
        <v>41</v>
      </c>
      <c r="D5" s="82"/>
    </row>
    <row r="6" spans="1:4" ht="15.75" customHeight="1">
      <c r="A6" s="83" t="s">
        <v>42</v>
      </c>
      <c r="B6" s="83" t="s">
        <v>43</v>
      </c>
      <c r="C6" s="84" t="s">
        <v>42</v>
      </c>
      <c r="D6" s="85" t="s">
        <v>43</v>
      </c>
    </row>
    <row r="7" spans="1:4" s="1" customFormat="1" ht="15.75" customHeight="1">
      <c r="A7" s="86" t="s">
        <v>44</v>
      </c>
      <c r="B7" s="100">
        <v>2996.03</v>
      </c>
      <c r="C7" s="88" t="str">
        <f>'过渡表1'!E9</f>
        <v>合计</v>
      </c>
      <c r="D7" s="99">
        <f>'过渡表1'!F9</f>
        <v>2996.03</v>
      </c>
    </row>
    <row r="8" spans="1:4" s="1" customFormat="1" ht="15.75" customHeight="1">
      <c r="A8" s="86" t="s">
        <v>45</v>
      </c>
      <c r="B8" s="100">
        <v>2996.03</v>
      </c>
      <c r="C8" s="88" t="str">
        <f>'过渡表1'!E10</f>
        <v>社会保障和就业支出</v>
      </c>
      <c r="D8" s="99">
        <f>'过渡表1'!F10</f>
        <v>204.1</v>
      </c>
    </row>
    <row r="9" spans="1:4" s="1" customFormat="1" ht="15.75" customHeight="1">
      <c r="A9" s="86" t="s">
        <v>46</v>
      </c>
      <c r="B9" s="100">
        <v>0</v>
      </c>
      <c r="C9" s="88" t="str">
        <f>'过渡表1'!E11</f>
        <v>  行政事业单位离退休</v>
      </c>
      <c r="D9" s="99">
        <f>'过渡表1'!F11</f>
        <v>204.1</v>
      </c>
    </row>
    <row r="10" spans="1:4" s="1" customFormat="1" ht="15.75" customHeight="1">
      <c r="A10" s="86" t="s">
        <v>47</v>
      </c>
      <c r="B10" s="100">
        <v>0</v>
      </c>
      <c r="C10" s="88" t="str">
        <f>'过渡表1'!E12</f>
        <v>    机关事业单位基本养老保险缴费支出</v>
      </c>
      <c r="D10" s="99">
        <f>'过渡表1'!F12</f>
        <v>145.8</v>
      </c>
    </row>
    <row r="11" spans="1:4" s="1" customFormat="1" ht="15.75" customHeight="1">
      <c r="A11" s="86" t="s">
        <v>48</v>
      </c>
      <c r="B11" s="100">
        <v>0</v>
      </c>
      <c r="C11" s="88" t="str">
        <f>'过渡表1'!E13</f>
        <v>    机关事业单位职业年金缴费支出</v>
      </c>
      <c r="D11" s="99">
        <f>'过渡表1'!F13</f>
        <v>58.3</v>
      </c>
    </row>
    <row r="12" spans="1:4" ht="15.75" customHeight="1">
      <c r="A12" s="94"/>
      <c r="B12" s="91"/>
      <c r="C12" s="92" t="str">
        <f>'过渡表1'!E14</f>
        <v>卫生健康支出</v>
      </c>
      <c r="D12" s="99">
        <f>'过渡表1'!F14</f>
        <v>71.38</v>
      </c>
    </row>
    <row r="13" spans="1:4" ht="15.75" customHeight="1">
      <c r="A13" s="94"/>
      <c r="B13" s="91"/>
      <c r="C13" s="92" t="str">
        <f>'过渡表1'!E15</f>
        <v>  行政事业单位医疗</v>
      </c>
      <c r="D13" s="99">
        <f>'过渡表1'!F15</f>
        <v>71.38</v>
      </c>
    </row>
    <row r="14" spans="1:4" ht="15.75" customHeight="1">
      <c r="A14" s="94"/>
      <c r="B14" s="87"/>
      <c r="C14" s="92" t="str">
        <f>'过渡表1'!E16</f>
        <v>    行政单位医疗</v>
      </c>
      <c r="D14" s="99">
        <f>'过渡表1'!F16</f>
        <v>71.38</v>
      </c>
    </row>
    <row r="15" spans="1:4" ht="15.75" customHeight="1">
      <c r="A15" s="94"/>
      <c r="B15" s="87"/>
      <c r="C15" s="92" t="str">
        <f>'过渡表1'!E17</f>
        <v>住房保障支出</v>
      </c>
      <c r="D15" s="99">
        <f>'过渡表1'!F17</f>
        <v>124.1</v>
      </c>
    </row>
    <row r="16" spans="1:4" ht="15.75" customHeight="1">
      <c r="A16" s="94"/>
      <c r="B16" s="87"/>
      <c r="C16" s="92" t="str">
        <f>'过渡表1'!E18</f>
        <v>  住房改革支出</v>
      </c>
      <c r="D16" s="99">
        <f>'过渡表1'!F18</f>
        <v>124.1</v>
      </c>
    </row>
    <row r="17" spans="1:4" ht="15.75" customHeight="1">
      <c r="A17" s="94"/>
      <c r="B17" s="87"/>
      <c r="C17" s="92" t="str">
        <f>'过渡表1'!E19</f>
        <v>    住房公积金</v>
      </c>
      <c r="D17" s="99">
        <f>'过渡表1'!F19</f>
        <v>112.5</v>
      </c>
    </row>
    <row r="18" spans="1:4" ht="15.75" customHeight="1">
      <c r="A18" s="94"/>
      <c r="B18" s="87"/>
      <c r="C18" s="92" t="str">
        <f>'过渡表1'!E20</f>
        <v>    购房补贴</v>
      </c>
      <c r="D18" s="99">
        <f>'过渡表1'!F20</f>
        <v>11.6</v>
      </c>
    </row>
    <row r="19" spans="1:4" ht="15.75" customHeight="1">
      <c r="A19" s="94"/>
      <c r="B19" s="87"/>
      <c r="C19" s="92" t="str">
        <f>'过渡表1'!E21</f>
        <v>灾害防治及应急管理支出</v>
      </c>
      <c r="D19" s="99">
        <f>'过渡表1'!F21</f>
        <v>2596.45</v>
      </c>
    </row>
    <row r="20" spans="1:4" ht="15.75" customHeight="1">
      <c r="A20" s="94"/>
      <c r="B20" s="87"/>
      <c r="C20" s="92" t="str">
        <f>'过渡表1'!E22</f>
        <v>  应急管理事务</v>
      </c>
      <c r="D20" s="99">
        <f>'过渡表1'!F22</f>
        <v>2596.45</v>
      </c>
    </row>
    <row r="21" spans="1:4" ht="15.75" customHeight="1">
      <c r="A21" s="94"/>
      <c r="B21" s="87"/>
      <c r="C21" s="92" t="str">
        <f>'过渡表1'!E23</f>
        <v>    行政运行</v>
      </c>
      <c r="D21" s="99">
        <f>'过渡表1'!F23</f>
        <v>1595.22</v>
      </c>
    </row>
    <row r="22" spans="1:4" ht="15.75" customHeight="1">
      <c r="A22" s="94"/>
      <c r="B22" s="87"/>
      <c r="C22" s="92" t="str">
        <f>'过渡表1'!E24</f>
        <v>    一般行政管理事务</v>
      </c>
      <c r="D22" s="99">
        <f>'过渡表1'!F24</f>
        <v>159.23</v>
      </c>
    </row>
    <row r="23" spans="1:4" ht="15.75" customHeight="1">
      <c r="A23" s="94"/>
      <c r="B23" s="87"/>
      <c r="C23" s="92" t="str">
        <f>'过渡表1'!E25</f>
        <v>    安全监管</v>
      </c>
      <c r="D23" s="99">
        <f>'过渡表1'!F25</f>
        <v>612</v>
      </c>
    </row>
    <row r="24" spans="1:4" ht="15.75" customHeight="1">
      <c r="A24" s="94"/>
      <c r="B24" s="87"/>
      <c r="C24" s="92" t="str">
        <f>'过渡表1'!E26</f>
        <v>    应急救援</v>
      </c>
      <c r="D24" s="99">
        <f>'过渡表1'!F26</f>
        <v>70</v>
      </c>
    </row>
    <row r="25" spans="1:4" ht="15.75" customHeight="1">
      <c r="A25" s="94"/>
      <c r="B25" s="87"/>
      <c r="C25" s="92" t="str">
        <f>'过渡表1'!E27</f>
        <v>    应急管理</v>
      </c>
      <c r="D25" s="99">
        <f>'过渡表1'!F27</f>
        <v>160</v>
      </c>
    </row>
    <row r="26" spans="1:4" ht="15.75" customHeight="1">
      <c r="A26" s="94"/>
      <c r="B26" s="87"/>
      <c r="C26" s="92">
        <f>'过渡表1'!E28</f>
        <v>0</v>
      </c>
      <c r="D26" s="99">
        <f>'过渡表1'!F28</f>
        <v>0</v>
      </c>
    </row>
    <row r="27" spans="1:4" ht="15.75" customHeight="1">
      <c r="A27" s="94"/>
      <c r="B27" s="87"/>
      <c r="C27" s="92">
        <f>'过渡表1'!E29</f>
        <v>0</v>
      </c>
      <c r="D27" s="99">
        <f>'过渡表1'!F29</f>
        <v>0</v>
      </c>
    </row>
    <row r="28" spans="1:4" ht="15.75" customHeight="1">
      <c r="A28" s="94"/>
      <c r="B28" s="87"/>
      <c r="C28" s="92">
        <f>'过渡表1'!E30</f>
        <v>0</v>
      </c>
      <c r="D28" s="99">
        <f>'过渡表1'!F30</f>
        <v>0</v>
      </c>
    </row>
    <row r="29" spans="1:4" ht="15.75" customHeight="1">
      <c r="A29" s="94"/>
      <c r="B29" s="87"/>
      <c r="C29" s="92">
        <f>'过渡表1'!E31</f>
        <v>0</v>
      </c>
      <c r="D29" s="99">
        <f>'过渡表1'!F31</f>
        <v>0</v>
      </c>
    </row>
    <row r="30" spans="1:4" ht="15.75" customHeight="1">
      <c r="A30" s="94"/>
      <c r="B30" s="87"/>
      <c r="C30" s="92">
        <f>'过渡表1'!E32</f>
        <v>0</v>
      </c>
      <c r="D30" s="99">
        <f>'过渡表1'!F32</f>
        <v>0</v>
      </c>
    </row>
    <row r="31" spans="1:4" ht="15.75" customHeight="1">
      <c r="A31" s="94"/>
      <c r="B31" s="87"/>
      <c r="C31" s="92">
        <f>'过渡表1'!E33</f>
        <v>0</v>
      </c>
      <c r="D31" s="99">
        <f>'过渡表1'!F33</f>
        <v>0</v>
      </c>
    </row>
    <row r="32" spans="1:4" ht="15.75" customHeight="1">
      <c r="A32" s="94"/>
      <c r="B32" s="87"/>
      <c r="C32" s="92">
        <f>'过渡表1'!E34</f>
        <v>0</v>
      </c>
      <c r="D32" s="99">
        <f>'过渡表1'!F34</f>
        <v>0</v>
      </c>
    </row>
    <row r="33" spans="1:4" ht="15.75" customHeight="1">
      <c r="A33" s="94"/>
      <c r="B33" s="87"/>
      <c r="C33" s="92">
        <f>'过渡表1'!E35</f>
        <v>0</v>
      </c>
      <c r="D33" s="99">
        <f>'过渡表1'!F35</f>
        <v>0</v>
      </c>
    </row>
    <row r="34" spans="1:4" ht="15.75" customHeight="1">
      <c r="A34" s="94"/>
      <c r="B34" s="87"/>
      <c r="C34" s="92">
        <f>'过渡表1'!E36</f>
        <v>0</v>
      </c>
      <c r="D34" s="99">
        <f>'过渡表1'!F36</f>
        <v>0</v>
      </c>
    </row>
    <row r="35" spans="1:4" ht="15.75" customHeight="1">
      <c r="A35" s="94"/>
      <c r="B35" s="87"/>
      <c r="C35" s="92">
        <f>'过渡表1'!E37</f>
        <v>0</v>
      </c>
      <c r="D35" s="99">
        <f>'过渡表1'!F37</f>
        <v>0</v>
      </c>
    </row>
    <row r="36" spans="1:4" ht="15" customHeight="1">
      <c r="A36" s="94"/>
      <c r="B36" s="87"/>
      <c r="C36" s="92">
        <f>'过渡表1'!E38</f>
        <v>0</v>
      </c>
      <c r="D36" s="99">
        <f>'过渡表1'!F38</f>
        <v>0</v>
      </c>
    </row>
    <row r="37" spans="1:4" ht="15.75" customHeight="1">
      <c r="A37" s="94"/>
      <c r="B37" s="87"/>
      <c r="C37" s="92">
        <f>'过渡表1'!E39</f>
        <v>0</v>
      </c>
      <c r="D37" s="99">
        <f>'过渡表1'!F39</f>
        <v>0</v>
      </c>
    </row>
    <row r="38" spans="1:4" ht="15.75" customHeight="1">
      <c r="A38" s="94"/>
      <c r="B38" s="87"/>
      <c r="C38" s="92">
        <f>'过渡表1'!E40</f>
        <v>0</v>
      </c>
      <c r="D38" s="99">
        <f>'过渡表1'!F40</f>
        <v>0</v>
      </c>
    </row>
    <row r="39" spans="1:4" ht="15.75" customHeight="1">
      <c r="A39" s="94"/>
      <c r="B39" s="87"/>
      <c r="C39" s="92">
        <f>'过渡表1'!E41</f>
        <v>0</v>
      </c>
      <c r="D39" s="99">
        <f>'过渡表1'!F41</f>
        <v>0</v>
      </c>
    </row>
    <row r="40" spans="1:4" ht="15.75" customHeight="1">
      <c r="A40" s="94"/>
      <c r="B40" s="87"/>
      <c r="C40" s="92">
        <f>'过渡表1'!E42</f>
        <v>0</v>
      </c>
      <c r="D40" s="99">
        <f>'过渡表1'!F42</f>
        <v>0</v>
      </c>
    </row>
    <row r="41" spans="1:4" ht="15.75" customHeight="1">
      <c r="A41" s="94"/>
      <c r="B41" s="87"/>
      <c r="C41" s="92">
        <f>'过渡表1'!E43</f>
        <v>0</v>
      </c>
      <c r="D41" s="99">
        <f>'过渡表1'!F43</f>
        <v>0</v>
      </c>
    </row>
    <row r="42" spans="1:4" ht="15.75" customHeight="1">
      <c r="A42" s="94"/>
      <c r="B42" s="87"/>
      <c r="C42" s="92">
        <f>'过渡表1'!E44</f>
        <v>0</v>
      </c>
      <c r="D42" s="99">
        <f>'过渡表1'!F44</f>
        <v>0</v>
      </c>
    </row>
    <row r="43" spans="1:4" ht="15.75" customHeight="1">
      <c r="A43" s="94"/>
      <c r="B43" s="87"/>
      <c r="C43" s="92">
        <f>'过渡表1'!E45</f>
        <v>0</v>
      </c>
      <c r="D43" s="99">
        <f>'过渡表1'!F45</f>
        <v>0</v>
      </c>
    </row>
    <row r="44" spans="1:4" ht="15.75" customHeight="1">
      <c r="A44" s="94"/>
      <c r="B44" s="87"/>
      <c r="C44" s="92">
        <f>'过渡表1'!E46</f>
        <v>0</v>
      </c>
      <c r="D44" s="99">
        <f>'过渡表1'!F46</f>
        <v>0</v>
      </c>
    </row>
    <row r="45" spans="1:4" ht="15.75" customHeight="1">
      <c r="A45" s="94"/>
      <c r="B45" s="87"/>
      <c r="C45" s="92">
        <f>'过渡表1'!E47</f>
        <v>0</v>
      </c>
      <c r="D45" s="99">
        <f>'过渡表1'!F47</f>
        <v>0</v>
      </c>
    </row>
    <row r="46" spans="1:4" ht="15.75" customHeight="1">
      <c r="A46" s="94"/>
      <c r="B46" s="87"/>
      <c r="C46" s="92">
        <f>'过渡表1'!E48</f>
        <v>0</v>
      </c>
      <c r="D46" s="99">
        <f>'过渡表1'!F48</f>
        <v>0</v>
      </c>
    </row>
    <row r="47" spans="1:4" ht="15.75" customHeight="1">
      <c r="A47" s="94"/>
      <c r="B47" s="87"/>
      <c r="C47" s="92">
        <f>'过渡表1'!E49</f>
        <v>0</v>
      </c>
      <c r="D47" s="99">
        <f>'过渡表1'!F49</f>
        <v>0</v>
      </c>
    </row>
    <row r="48" spans="1:4" ht="15.75" customHeight="1">
      <c r="A48" s="94"/>
      <c r="B48" s="87"/>
      <c r="C48" s="92">
        <f>'过渡表1'!E50</f>
        <v>0</v>
      </c>
      <c r="D48" s="99">
        <f>'过渡表1'!F50</f>
        <v>0</v>
      </c>
    </row>
    <row r="49" spans="1:4" ht="15.75" customHeight="1">
      <c r="A49" s="94"/>
      <c r="B49" s="87"/>
      <c r="C49" s="92">
        <f>'过渡表1'!E51</f>
        <v>0</v>
      </c>
      <c r="D49" s="99">
        <f>'过渡表1'!F51</f>
        <v>0</v>
      </c>
    </row>
    <row r="50" spans="1:4" ht="15.75" customHeight="1">
      <c r="A50" s="94"/>
      <c r="B50" s="101"/>
      <c r="C50" s="92">
        <f>'过渡表1'!E52</f>
        <v>0</v>
      </c>
      <c r="D50" s="99">
        <f>'过渡表1'!F52</f>
        <v>0</v>
      </c>
    </row>
    <row r="51" spans="1:4" ht="17.25" customHeight="1">
      <c r="A51" s="95"/>
      <c r="B51" s="101"/>
      <c r="C51" s="92">
        <f>'过渡表1'!E53</f>
        <v>0</v>
      </c>
      <c r="D51" s="99">
        <f>'过渡表1'!F53</f>
        <v>0</v>
      </c>
    </row>
    <row r="52" spans="1:4" ht="15.75" customHeight="1">
      <c r="A52" s="94"/>
      <c r="B52" s="87"/>
      <c r="C52" s="92">
        <f>'过渡表1'!E54</f>
        <v>0</v>
      </c>
      <c r="D52" s="99">
        <f>'过渡表1'!F54</f>
        <v>0</v>
      </c>
    </row>
    <row r="53" spans="1:4" ht="15.75" customHeight="1">
      <c r="A53" s="94"/>
      <c r="B53" s="87"/>
      <c r="C53" s="92">
        <f>'过渡表1'!E55</f>
        <v>0</v>
      </c>
      <c r="D53" s="99">
        <f>'过渡表1'!F55</f>
        <v>0</v>
      </c>
    </row>
    <row r="54" spans="1:4" ht="15.75" customHeight="1">
      <c r="A54" s="94"/>
      <c r="B54" s="87"/>
      <c r="C54" s="92">
        <f>'过渡表1'!E56</f>
        <v>0</v>
      </c>
      <c r="D54" s="99">
        <f>'过渡表1'!F56</f>
        <v>0</v>
      </c>
    </row>
    <row r="55" spans="1:4" ht="15.75" customHeight="1">
      <c r="A55" s="94"/>
      <c r="B55" s="87"/>
      <c r="C55" s="92">
        <f>'过渡表1'!E57</f>
        <v>0</v>
      </c>
      <c r="D55" s="99">
        <f>'过渡表1'!F57</f>
        <v>0</v>
      </c>
    </row>
    <row r="56" spans="1:4" ht="15.75" customHeight="1">
      <c r="A56" s="96"/>
      <c r="B56" s="87"/>
      <c r="C56" s="92">
        <f>'过渡表1'!E58</f>
        <v>0</v>
      </c>
      <c r="D56" s="99">
        <f>'过渡表1'!F58</f>
        <v>0</v>
      </c>
    </row>
    <row r="57" spans="1:4" ht="15.75" customHeight="1">
      <c r="A57" s="96"/>
      <c r="B57" s="87"/>
      <c r="C57" s="92">
        <f>'过渡表1'!E59</f>
        <v>0</v>
      </c>
      <c r="D57" s="99">
        <f>'过渡表1'!F59</f>
        <v>0</v>
      </c>
    </row>
    <row r="58" spans="1:4" ht="15.75" customHeight="1">
      <c r="A58" s="97"/>
      <c r="B58" s="87"/>
      <c r="C58" s="92">
        <f>'过渡表1'!E60</f>
        <v>0</v>
      </c>
      <c r="D58" s="99">
        <f>'过渡表1'!F60</f>
        <v>0</v>
      </c>
    </row>
    <row r="59" spans="1:4" s="1" customFormat="1" ht="15.75" customHeight="1">
      <c r="A59" s="39" t="s">
        <v>49</v>
      </c>
      <c r="B59" s="100">
        <v>2996.03</v>
      </c>
      <c r="C59" s="98" t="s">
        <v>50</v>
      </c>
      <c r="D59" s="99">
        <f>SUM(B59)</f>
        <v>2996.03</v>
      </c>
    </row>
    <row r="60" ht="19.5" customHeight="1"/>
    <row r="61" ht="19.5" customHeight="1"/>
    <row r="62" ht="19.5" customHeight="1"/>
  </sheetData>
  <sheetProtection formatCells="0" formatColumns="0" formatRows="0"/>
  <mergeCells count="2">
    <mergeCell ref="A3:D3"/>
    <mergeCell ref="C5:D5"/>
  </mergeCells>
  <printOptions horizontalCentered="1"/>
  <pageMargins left="0.59" right="0.59" top="0.7900000000000001" bottom="0.7900000000000001" header="0" footer="0"/>
  <pageSetup horizontalDpi="1200" verticalDpi="1200" orientation="landscape" paperSize="9"/>
</worksheet>
</file>

<file path=xl/worksheets/sheet4.xml><?xml version="1.0" encoding="utf-8"?>
<worksheet xmlns="http://schemas.openxmlformats.org/spreadsheetml/2006/main" xmlns:r="http://schemas.openxmlformats.org/officeDocument/2006/relationships">
  <dimension ref="A1:D59"/>
  <sheetViews>
    <sheetView showGridLines="0" showZeros="0" workbookViewId="0" topLeftCell="A1">
      <selection activeCell="A8" sqref="A8"/>
    </sheetView>
  </sheetViews>
  <sheetFormatPr defaultColWidth="9.16015625" defaultRowHeight="11.25"/>
  <cols>
    <col min="1" max="2" width="35.83203125" style="75" customWidth="1"/>
    <col min="3" max="3" width="44.66015625" style="75" customWidth="1"/>
    <col min="4" max="4" width="35.83203125" style="75" customWidth="1"/>
    <col min="5" max="5" width="9.16015625" style="0" customWidth="1"/>
    <col min="6" max="8" width="8.83203125" style="0" customWidth="1"/>
    <col min="9" max="9" width="22" style="0" customWidth="1"/>
    <col min="10" max="10" width="19.33203125" style="0" customWidth="1"/>
    <col min="11" max="11" width="9.33203125" style="0" customWidth="1"/>
    <col min="12" max="37" width="8.83203125" style="0" customWidth="1"/>
    <col min="38" max="38" width="10.5" style="0" customWidth="1"/>
  </cols>
  <sheetData>
    <row r="1" spans="1:4" ht="19.5" customHeight="1">
      <c r="A1" s="25"/>
      <c r="D1" s="76"/>
    </row>
    <row r="2" ht="19.5" customHeight="1">
      <c r="A2" s="77"/>
    </row>
    <row r="3" spans="1:4" ht="28.5" customHeight="1">
      <c r="A3" s="78" t="s">
        <v>51</v>
      </c>
      <c r="B3" s="78"/>
      <c r="C3" s="78"/>
      <c r="D3" s="78"/>
    </row>
    <row r="4" spans="1:4" ht="15" customHeight="1">
      <c r="A4" s="79" t="s">
        <v>38</v>
      </c>
      <c r="D4" s="76" t="s">
        <v>39</v>
      </c>
    </row>
    <row r="5" spans="1:4" ht="16.5" customHeight="1">
      <c r="A5" s="80" t="s">
        <v>40</v>
      </c>
      <c r="B5" s="81"/>
      <c r="C5" s="82" t="s">
        <v>41</v>
      </c>
      <c r="D5" s="82"/>
    </row>
    <row r="6" spans="1:4" ht="15.75" customHeight="1">
      <c r="A6" s="83" t="s">
        <v>42</v>
      </c>
      <c r="B6" s="83" t="s">
        <v>43</v>
      </c>
      <c r="C6" s="84" t="s">
        <v>42</v>
      </c>
      <c r="D6" s="85" t="s">
        <v>43</v>
      </c>
    </row>
    <row r="7" spans="1:4" s="1" customFormat="1" ht="15.75" customHeight="1">
      <c r="A7" s="86" t="s">
        <v>44</v>
      </c>
      <c r="B7" s="87">
        <v>2996.03</v>
      </c>
      <c r="C7" s="88" t="str">
        <f>'过渡表2'!E9</f>
        <v>合计</v>
      </c>
      <c r="D7" s="89">
        <f>'过渡表2'!F9</f>
        <v>2996.03</v>
      </c>
    </row>
    <row r="8" spans="1:4" s="1" customFormat="1" ht="15.75" customHeight="1">
      <c r="A8" s="86" t="s">
        <v>45</v>
      </c>
      <c r="B8" s="90">
        <v>2996.03</v>
      </c>
      <c r="C8" s="88" t="str">
        <f>'过渡表2'!E10</f>
        <v>社会保障和就业支出</v>
      </c>
      <c r="D8" s="89">
        <f>'过渡表2'!F10</f>
        <v>204.1</v>
      </c>
    </row>
    <row r="9" spans="1:4" s="1" customFormat="1" ht="15.75" customHeight="1">
      <c r="A9" s="86" t="s">
        <v>46</v>
      </c>
      <c r="B9" s="90">
        <v>0</v>
      </c>
      <c r="C9" s="88" t="str">
        <f>'过渡表2'!E11</f>
        <v>  行政事业单位离退休</v>
      </c>
      <c r="D9" s="89">
        <f>'过渡表2'!F11</f>
        <v>204.1</v>
      </c>
    </row>
    <row r="10" spans="1:4" ht="15.75" customHeight="1">
      <c r="A10" s="86"/>
      <c r="B10" s="91"/>
      <c r="C10" s="92" t="str">
        <f>'过渡表2'!E12</f>
        <v>    机关事业单位基本养老保险缴费支出</v>
      </c>
      <c r="D10" s="93">
        <f>'过渡表2'!F12</f>
        <v>145.8</v>
      </c>
    </row>
    <row r="11" spans="1:4" ht="15.75" customHeight="1">
      <c r="A11" s="86"/>
      <c r="B11" s="91"/>
      <c r="C11" s="92" t="str">
        <f>'过渡表2'!E13</f>
        <v>    机关事业单位职业年金缴费支出</v>
      </c>
      <c r="D11" s="93">
        <f>'过渡表2'!F13</f>
        <v>58.3</v>
      </c>
    </row>
    <row r="12" spans="1:4" ht="15.75" customHeight="1">
      <c r="A12" s="94"/>
      <c r="B12" s="91"/>
      <c r="C12" s="92" t="str">
        <f>'过渡表2'!E14</f>
        <v>卫生健康支出</v>
      </c>
      <c r="D12" s="93">
        <f>'过渡表2'!F14</f>
        <v>71.38</v>
      </c>
    </row>
    <row r="13" spans="1:4" ht="15.75" customHeight="1">
      <c r="A13" s="94"/>
      <c r="B13" s="91"/>
      <c r="C13" s="92" t="str">
        <f>'过渡表2'!E15</f>
        <v>  行政事业单位医疗</v>
      </c>
      <c r="D13" s="93">
        <f>'过渡表2'!F15</f>
        <v>71.38</v>
      </c>
    </row>
    <row r="14" spans="1:4" ht="15.75" customHeight="1">
      <c r="A14" s="94"/>
      <c r="B14" s="87"/>
      <c r="C14" s="92" t="str">
        <f>'过渡表2'!E16</f>
        <v>    行政单位医疗</v>
      </c>
      <c r="D14" s="93">
        <f>'过渡表2'!F16</f>
        <v>71.38</v>
      </c>
    </row>
    <row r="15" spans="1:4" ht="15.75" customHeight="1">
      <c r="A15" s="94"/>
      <c r="B15" s="87"/>
      <c r="C15" s="92" t="str">
        <f>'过渡表2'!E17</f>
        <v>住房保障支出</v>
      </c>
      <c r="D15" s="93">
        <f>'过渡表2'!F17</f>
        <v>124.1</v>
      </c>
    </row>
    <row r="16" spans="1:4" ht="15.75" customHeight="1">
      <c r="A16" s="94"/>
      <c r="B16" s="87"/>
      <c r="C16" s="92" t="str">
        <f>'过渡表2'!E18</f>
        <v>  住房改革支出</v>
      </c>
      <c r="D16" s="93">
        <f>'过渡表2'!F18</f>
        <v>124.1</v>
      </c>
    </row>
    <row r="17" spans="1:4" ht="15.75" customHeight="1">
      <c r="A17" s="94"/>
      <c r="B17" s="87"/>
      <c r="C17" s="92" t="str">
        <f>'过渡表2'!E19</f>
        <v>    住房公积金</v>
      </c>
      <c r="D17" s="93">
        <f>'过渡表2'!F19</f>
        <v>112.5</v>
      </c>
    </row>
    <row r="18" spans="1:4" ht="15.75" customHeight="1">
      <c r="A18" s="94"/>
      <c r="B18" s="87"/>
      <c r="C18" s="92" t="str">
        <f>'过渡表2'!E20</f>
        <v>    购房补贴</v>
      </c>
      <c r="D18" s="93">
        <f>'过渡表2'!F20</f>
        <v>11.6</v>
      </c>
    </row>
    <row r="19" spans="1:4" ht="15.75" customHeight="1">
      <c r="A19" s="94"/>
      <c r="B19" s="87"/>
      <c r="C19" s="92" t="str">
        <f>'过渡表2'!E21</f>
        <v>灾害防治及应急管理支出</v>
      </c>
      <c r="D19" s="93">
        <f>'过渡表2'!F21</f>
        <v>2596.45</v>
      </c>
    </row>
    <row r="20" spans="1:4" ht="15.75" customHeight="1">
      <c r="A20" s="94"/>
      <c r="B20" s="87"/>
      <c r="C20" s="92" t="str">
        <f>'过渡表2'!E22</f>
        <v>  应急管理事务</v>
      </c>
      <c r="D20" s="93">
        <f>'过渡表2'!F22</f>
        <v>2596.45</v>
      </c>
    </row>
    <row r="21" spans="1:4" ht="15.75" customHeight="1">
      <c r="A21" s="94"/>
      <c r="B21" s="87"/>
      <c r="C21" s="92" t="str">
        <f>'过渡表2'!E23</f>
        <v>    行政运行</v>
      </c>
      <c r="D21" s="93">
        <f>'过渡表2'!F23</f>
        <v>1595.22</v>
      </c>
    </row>
    <row r="22" spans="1:4" ht="15.75" customHeight="1">
      <c r="A22" s="94"/>
      <c r="B22" s="87"/>
      <c r="C22" s="92" t="str">
        <f>'过渡表2'!E24</f>
        <v>    一般行政管理事务</v>
      </c>
      <c r="D22" s="93">
        <f>'过渡表2'!F24</f>
        <v>159.23</v>
      </c>
    </row>
    <row r="23" spans="1:4" ht="15.75" customHeight="1">
      <c r="A23" s="94"/>
      <c r="B23" s="87"/>
      <c r="C23" s="92" t="str">
        <f>'过渡表2'!E25</f>
        <v>    安全监管</v>
      </c>
      <c r="D23" s="93">
        <f>'过渡表2'!F25</f>
        <v>612</v>
      </c>
    </row>
    <row r="24" spans="1:4" ht="15.75" customHeight="1">
      <c r="A24" s="94"/>
      <c r="B24" s="87"/>
      <c r="C24" s="92" t="str">
        <f>'过渡表2'!E26</f>
        <v>    应急救援</v>
      </c>
      <c r="D24" s="93">
        <f>'过渡表2'!F26</f>
        <v>70</v>
      </c>
    </row>
    <row r="25" spans="1:4" ht="15.75" customHeight="1">
      <c r="A25" s="94"/>
      <c r="B25" s="87"/>
      <c r="C25" s="92" t="str">
        <f>'过渡表2'!E27</f>
        <v>    应急管理</v>
      </c>
      <c r="D25" s="93">
        <f>'过渡表2'!F27</f>
        <v>160</v>
      </c>
    </row>
    <row r="26" spans="1:4" ht="15.75" customHeight="1">
      <c r="A26" s="94"/>
      <c r="B26" s="87"/>
      <c r="C26" s="92">
        <f>'过渡表2'!E28</f>
        <v>0</v>
      </c>
      <c r="D26" s="93">
        <f>'过渡表2'!F28</f>
        <v>0</v>
      </c>
    </row>
    <row r="27" spans="1:4" ht="15.75" customHeight="1">
      <c r="A27" s="94"/>
      <c r="B27" s="87"/>
      <c r="C27" s="92">
        <f>'过渡表2'!E29</f>
        <v>0</v>
      </c>
      <c r="D27" s="93">
        <f>'过渡表2'!F29</f>
        <v>0</v>
      </c>
    </row>
    <row r="28" spans="1:4" ht="15.75" customHeight="1">
      <c r="A28" s="94"/>
      <c r="B28" s="87"/>
      <c r="C28" s="92">
        <f>'过渡表2'!E30</f>
        <v>0</v>
      </c>
      <c r="D28" s="93">
        <f>'过渡表2'!F30</f>
        <v>0</v>
      </c>
    </row>
    <row r="29" spans="1:4" ht="15.75" customHeight="1">
      <c r="A29" s="94"/>
      <c r="B29" s="87"/>
      <c r="C29" s="92">
        <f>'过渡表2'!E31</f>
        <v>0</v>
      </c>
      <c r="D29" s="93">
        <f>'过渡表2'!F31</f>
        <v>0</v>
      </c>
    </row>
    <row r="30" spans="1:4" ht="15.75" customHeight="1">
      <c r="A30" s="94"/>
      <c r="B30" s="87"/>
      <c r="C30" s="92">
        <f>'过渡表2'!E32</f>
        <v>0</v>
      </c>
      <c r="D30" s="93">
        <f>'过渡表2'!F32</f>
        <v>0</v>
      </c>
    </row>
    <row r="31" spans="1:4" ht="15.75" customHeight="1">
      <c r="A31" s="94"/>
      <c r="B31" s="87"/>
      <c r="C31" s="92">
        <f>'过渡表2'!E33</f>
        <v>0</v>
      </c>
      <c r="D31" s="93">
        <f>'过渡表2'!F33</f>
        <v>0</v>
      </c>
    </row>
    <row r="32" spans="1:4" ht="15.75" customHeight="1">
      <c r="A32" s="94"/>
      <c r="B32" s="87"/>
      <c r="C32" s="92">
        <f>'过渡表2'!E34</f>
        <v>0</v>
      </c>
      <c r="D32" s="93">
        <f>'过渡表2'!F34</f>
        <v>0</v>
      </c>
    </row>
    <row r="33" spans="1:4" ht="15.75" customHeight="1">
      <c r="A33" s="94"/>
      <c r="B33" s="87"/>
      <c r="C33" s="92">
        <f>'过渡表2'!E35</f>
        <v>0</v>
      </c>
      <c r="D33" s="93">
        <f>'过渡表2'!F35</f>
        <v>0</v>
      </c>
    </row>
    <row r="34" spans="1:4" ht="15.75" customHeight="1">
      <c r="A34" s="94"/>
      <c r="B34" s="87"/>
      <c r="C34" s="92">
        <f>'过渡表2'!E36</f>
        <v>0</v>
      </c>
      <c r="D34" s="93">
        <f>'过渡表2'!F36</f>
        <v>0</v>
      </c>
    </row>
    <row r="35" spans="1:4" ht="15.75" customHeight="1">
      <c r="A35" s="94"/>
      <c r="B35" s="87"/>
      <c r="C35" s="92">
        <f>'过渡表2'!E37</f>
        <v>0</v>
      </c>
      <c r="D35" s="93">
        <f>'过渡表2'!F37</f>
        <v>0</v>
      </c>
    </row>
    <row r="36" spans="1:4" ht="15" customHeight="1">
      <c r="A36" s="94"/>
      <c r="B36" s="87"/>
      <c r="C36" s="92">
        <f>'过渡表2'!E38</f>
        <v>0</v>
      </c>
      <c r="D36" s="93">
        <f>'过渡表2'!F38</f>
        <v>0</v>
      </c>
    </row>
    <row r="37" spans="1:4" ht="15.75" customHeight="1">
      <c r="A37" s="94"/>
      <c r="B37" s="87"/>
      <c r="C37" s="92">
        <f>'过渡表2'!E39</f>
        <v>0</v>
      </c>
      <c r="D37" s="93">
        <f>'过渡表2'!F39</f>
        <v>0</v>
      </c>
    </row>
    <row r="38" spans="1:4" ht="15.75" customHeight="1">
      <c r="A38" s="94"/>
      <c r="B38" s="87"/>
      <c r="C38" s="92">
        <f>'过渡表2'!E40</f>
        <v>0</v>
      </c>
      <c r="D38" s="93">
        <f>'过渡表2'!F40</f>
        <v>0</v>
      </c>
    </row>
    <row r="39" spans="1:4" ht="15.75" customHeight="1">
      <c r="A39" s="94"/>
      <c r="B39" s="87"/>
      <c r="C39" s="92">
        <f>'过渡表2'!E41</f>
        <v>0</v>
      </c>
      <c r="D39" s="93">
        <f>'过渡表2'!F41</f>
        <v>0</v>
      </c>
    </row>
    <row r="40" spans="1:4" ht="15.75" customHeight="1">
      <c r="A40" s="94"/>
      <c r="B40" s="87"/>
      <c r="C40" s="92">
        <f>'过渡表2'!E42</f>
        <v>0</v>
      </c>
      <c r="D40" s="93">
        <f>'过渡表2'!F42</f>
        <v>0</v>
      </c>
    </row>
    <row r="41" spans="1:4" ht="15.75" customHeight="1">
      <c r="A41" s="94"/>
      <c r="B41" s="87"/>
      <c r="C41" s="92">
        <f>'过渡表2'!E43</f>
        <v>0</v>
      </c>
      <c r="D41" s="93">
        <f>'过渡表2'!F43</f>
        <v>0</v>
      </c>
    </row>
    <row r="42" spans="1:4" ht="15.75" customHeight="1">
      <c r="A42" s="94"/>
      <c r="B42" s="87"/>
      <c r="C42" s="92">
        <f>'过渡表2'!E44</f>
        <v>0</v>
      </c>
      <c r="D42" s="93">
        <f>'过渡表2'!F44</f>
        <v>0</v>
      </c>
    </row>
    <row r="43" spans="1:4" ht="15.75" customHeight="1">
      <c r="A43" s="94"/>
      <c r="B43" s="87"/>
      <c r="C43" s="92">
        <f>'过渡表2'!E45</f>
        <v>0</v>
      </c>
      <c r="D43" s="93">
        <f>'过渡表2'!F45</f>
        <v>0</v>
      </c>
    </row>
    <row r="44" spans="1:4" ht="15.75" customHeight="1">
      <c r="A44" s="94"/>
      <c r="B44" s="87"/>
      <c r="C44" s="92">
        <f>'过渡表2'!E46</f>
        <v>0</v>
      </c>
      <c r="D44" s="93">
        <f>'过渡表2'!F46</f>
        <v>0</v>
      </c>
    </row>
    <row r="45" spans="1:4" ht="15.75" customHeight="1">
      <c r="A45" s="94"/>
      <c r="B45" s="87"/>
      <c r="C45" s="92">
        <f>'过渡表2'!E47</f>
        <v>0</v>
      </c>
      <c r="D45" s="93">
        <f>'过渡表2'!F47</f>
        <v>0</v>
      </c>
    </row>
    <row r="46" spans="1:4" ht="15.75" customHeight="1">
      <c r="A46" s="94"/>
      <c r="B46" s="87"/>
      <c r="C46" s="92">
        <f>'过渡表2'!E48</f>
        <v>0</v>
      </c>
      <c r="D46" s="93">
        <f>'过渡表2'!F48</f>
        <v>0</v>
      </c>
    </row>
    <row r="47" spans="1:4" ht="15.75" customHeight="1">
      <c r="A47" s="94"/>
      <c r="B47" s="87"/>
      <c r="C47" s="92">
        <f>'过渡表2'!E49</f>
        <v>0</v>
      </c>
      <c r="D47" s="93">
        <f>'过渡表2'!F49</f>
        <v>0</v>
      </c>
    </row>
    <row r="48" spans="1:4" ht="15.75" customHeight="1">
      <c r="A48" s="94"/>
      <c r="B48" s="87"/>
      <c r="C48" s="92">
        <f>'过渡表2'!E50</f>
        <v>0</v>
      </c>
      <c r="D48" s="93">
        <f>'过渡表2'!F50</f>
        <v>0</v>
      </c>
    </row>
    <row r="49" spans="1:4" ht="15.75" customHeight="1">
      <c r="A49" s="94"/>
      <c r="B49" s="87"/>
      <c r="C49" s="92">
        <f>'过渡表2'!E51</f>
        <v>0</v>
      </c>
      <c r="D49" s="93">
        <f>'过渡表2'!F51</f>
        <v>0</v>
      </c>
    </row>
    <row r="50" spans="1:4" ht="15.75" customHeight="1">
      <c r="A50" s="94"/>
      <c r="B50" s="87"/>
      <c r="C50" s="92">
        <f>'过渡表2'!E52</f>
        <v>0</v>
      </c>
      <c r="D50" s="93">
        <f>'过渡表2'!F52</f>
        <v>0</v>
      </c>
    </row>
    <row r="51" spans="1:4" ht="17.25" customHeight="1">
      <c r="A51" s="95"/>
      <c r="B51" s="91"/>
      <c r="C51" s="92">
        <f>'过渡表2'!E53</f>
        <v>0</v>
      </c>
      <c r="D51" s="93">
        <f>'过渡表2'!F53</f>
        <v>0</v>
      </c>
    </row>
    <row r="52" spans="1:4" ht="15.75" customHeight="1">
      <c r="A52" s="94"/>
      <c r="B52" s="91"/>
      <c r="C52" s="92">
        <f>'过渡表2'!E54</f>
        <v>0</v>
      </c>
      <c r="D52" s="93">
        <f>'过渡表2'!F54</f>
        <v>0</v>
      </c>
    </row>
    <row r="53" spans="1:4" ht="15.75" customHeight="1">
      <c r="A53" s="94"/>
      <c r="B53" s="87"/>
      <c r="C53" s="92">
        <f>'过渡表2'!E55</f>
        <v>0</v>
      </c>
      <c r="D53" s="93">
        <f>'过渡表2'!F55</f>
        <v>0</v>
      </c>
    </row>
    <row r="54" spans="1:4" ht="15.75" customHeight="1">
      <c r="A54" s="94"/>
      <c r="B54" s="87"/>
      <c r="C54" s="92">
        <f>'过渡表2'!E56</f>
        <v>0</v>
      </c>
      <c r="D54" s="93">
        <f>'过渡表2'!F56</f>
        <v>0</v>
      </c>
    </row>
    <row r="55" spans="1:4" ht="15.75" customHeight="1">
      <c r="A55" s="94"/>
      <c r="B55" s="87"/>
      <c r="C55" s="92">
        <f>'过渡表2'!E57</f>
        <v>0</v>
      </c>
      <c r="D55" s="93">
        <f>'过渡表2'!F57</f>
        <v>0</v>
      </c>
    </row>
    <row r="56" spans="1:4" ht="15.75" customHeight="1">
      <c r="A56" s="96"/>
      <c r="B56" s="87"/>
      <c r="C56" s="92">
        <f>'过渡表2'!E58</f>
        <v>0</v>
      </c>
      <c r="D56" s="93">
        <f>'过渡表2'!F58</f>
        <v>0</v>
      </c>
    </row>
    <row r="57" spans="1:4" ht="15.75" customHeight="1">
      <c r="A57" s="96"/>
      <c r="B57" s="87"/>
      <c r="C57" s="92">
        <f>'过渡表2'!E59</f>
        <v>0</v>
      </c>
      <c r="D57" s="93">
        <f>'过渡表2'!F59</f>
        <v>0</v>
      </c>
    </row>
    <row r="58" spans="1:4" ht="15.75" customHeight="1">
      <c r="A58" s="97"/>
      <c r="B58" s="87"/>
      <c r="C58" s="92">
        <f>'过渡表2'!E60</f>
        <v>0</v>
      </c>
      <c r="D58" s="93">
        <f>'过渡表2'!F60</f>
        <v>0</v>
      </c>
    </row>
    <row r="59" spans="1:4" s="1" customFormat="1" ht="15.75" customHeight="1">
      <c r="A59" s="39" t="s">
        <v>49</v>
      </c>
      <c r="B59" s="87">
        <v>2996.03</v>
      </c>
      <c r="C59" s="98" t="s">
        <v>50</v>
      </c>
      <c r="D59" s="99">
        <f>SUM(B59)</f>
        <v>2996.03</v>
      </c>
    </row>
    <row r="60" ht="19.5" customHeight="1"/>
    <row r="61" ht="19.5" customHeight="1"/>
    <row r="62" ht="19.5" customHeight="1"/>
  </sheetData>
  <sheetProtection formatCells="0" formatColumns="0" formatRows="0"/>
  <mergeCells count="2">
    <mergeCell ref="A3:D3"/>
    <mergeCell ref="C5:D5"/>
  </mergeCells>
  <printOptions horizontalCentered="1"/>
  <pageMargins left="0.59" right="0.59" top="0.7900000000000001" bottom="0.7900000000000001" header="0" footer="0"/>
  <pageSetup horizontalDpi="1200" verticalDpi="12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J25"/>
  <sheetViews>
    <sheetView showGridLines="0" workbookViewId="0" topLeftCell="A1">
      <selection activeCell="A3" sqref="A3"/>
    </sheetView>
  </sheetViews>
  <sheetFormatPr defaultColWidth="9.16015625" defaultRowHeight="11.25"/>
  <cols>
    <col min="1" max="1" width="24.83203125" style="0" customWidth="1"/>
    <col min="2" max="2" width="39.5" style="0" customWidth="1"/>
    <col min="3" max="7" width="18.83203125" style="0" customWidth="1"/>
    <col min="8" max="244" width="9" style="0" customWidth="1"/>
  </cols>
  <sheetData>
    <row r="1" spans="1:244" ht="19.5" customHeight="1">
      <c r="A1" s="25"/>
      <c r="B1" s="46"/>
      <c r="C1" s="3"/>
      <c r="D1" s="3"/>
      <c r="E1" s="3"/>
      <c r="F1" s="47"/>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row>
    <row r="2" spans="1:244" ht="26.25" customHeight="1">
      <c r="A2" s="4" t="s">
        <v>52</v>
      </c>
      <c r="B2" s="4"/>
      <c r="C2" s="5"/>
      <c r="D2" s="5"/>
      <c r="E2" s="5"/>
      <c r="F2" s="5"/>
      <c r="H2" s="57"/>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row>
    <row r="3" spans="1:244" ht="19.5" customHeight="1">
      <c r="A3" s="50" t="s">
        <v>38</v>
      </c>
      <c r="B3" s="51"/>
      <c r="C3" s="9"/>
      <c r="D3" s="9"/>
      <c r="E3" s="9"/>
      <c r="F3" s="22" t="s">
        <v>39</v>
      </c>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row>
    <row r="4" spans="1:244" ht="18" customHeight="1">
      <c r="A4" s="58" t="s">
        <v>53</v>
      </c>
      <c r="B4" s="59" t="s">
        <v>54</v>
      </c>
      <c r="C4" s="58" t="s">
        <v>55</v>
      </c>
      <c r="D4" s="60" t="s">
        <v>56</v>
      </c>
      <c r="E4" s="58" t="s">
        <v>57</v>
      </c>
      <c r="F4" s="61" t="s">
        <v>58</v>
      </c>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row>
    <row r="5" spans="1:244" ht="30" customHeight="1">
      <c r="A5" s="58"/>
      <c r="B5" s="62"/>
      <c r="C5" s="58"/>
      <c r="D5" s="63"/>
      <c r="E5" s="58"/>
      <c r="F5" s="61"/>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row>
    <row r="6" spans="1:244" ht="19.5" customHeight="1">
      <c r="A6" s="64" t="s">
        <v>59</v>
      </c>
      <c r="B6" s="64"/>
      <c r="C6" s="65">
        <v>1</v>
      </c>
      <c r="D6" s="64">
        <v>2</v>
      </c>
      <c r="E6" s="65">
        <v>6</v>
      </c>
      <c r="F6" s="65">
        <v>7</v>
      </c>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row>
    <row r="7" spans="1:244" s="1" customFormat="1" ht="19.5" customHeight="1">
      <c r="A7" s="66"/>
      <c r="B7" s="67" t="s">
        <v>0</v>
      </c>
      <c r="C7" s="68">
        <v>2996.03</v>
      </c>
      <c r="D7" s="68">
        <v>1994.8</v>
      </c>
      <c r="E7" s="68">
        <v>1001.23</v>
      </c>
      <c r="F7" s="69"/>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row>
    <row r="8" spans="1:244" ht="19.5" customHeight="1">
      <c r="A8" s="66" t="s">
        <v>1</v>
      </c>
      <c r="B8" s="67" t="s">
        <v>2</v>
      </c>
      <c r="C8" s="68">
        <v>204.1</v>
      </c>
      <c r="D8" s="68">
        <v>204.1</v>
      </c>
      <c r="E8" s="68">
        <v>0</v>
      </c>
      <c r="F8" s="69"/>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row>
    <row r="9" spans="1:244" ht="19.5" customHeight="1">
      <c r="A9" s="66" t="s">
        <v>3</v>
      </c>
      <c r="B9" s="67" t="s">
        <v>4</v>
      </c>
      <c r="C9" s="68">
        <v>204.1</v>
      </c>
      <c r="D9" s="68">
        <v>204.1</v>
      </c>
      <c r="E9" s="68">
        <v>0</v>
      </c>
      <c r="F9" s="69"/>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row>
    <row r="10" spans="1:244" ht="19.5" customHeight="1">
      <c r="A10" s="66" t="s">
        <v>5</v>
      </c>
      <c r="B10" s="67" t="s">
        <v>6</v>
      </c>
      <c r="C10" s="68">
        <v>145.8</v>
      </c>
      <c r="D10" s="68">
        <v>145.8</v>
      </c>
      <c r="E10" s="68">
        <v>0</v>
      </c>
      <c r="F10" s="69"/>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44" ht="19.5" customHeight="1">
      <c r="A11" s="66" t="s">
        <v>7</v>
      </c>
      <c r="B11" s="67" t="s">
        <v>8</v>
      </c>
      <c r="C11" s="68">
        <v>58.3</v>
      </c>
      <c r="D11" s="68">
        <v>58.3</v>
      </c>
      <c r="E11" s="68">
        <v>0</v>
      </c>
      <c r="F11" s="69"/>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row>
    <row r="12" spans="1:244" ht="19.5" customHeight="1">
      <c r="A12" s="66" t="s">
        <v>9</v>
      </c>
      <c r="B12" s="67" t="s">
        <v>10</v>
      </c>
      <c r="C12" s="68">
        <v>71.38</v>
      </c>
      <c r="D12" s="68">
        <v>71.38</v>
      </c>
      <c r="E12" s="68">
        <v>0</v>
      </c>
      <c r="F12" s="69"/>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row>
    <row r="13" spans="1:244" ht="19.5" customHeight="1">
      <c r="A13" s="66" t="s">
        <v>11</v>
      </c>
      <c r="B13" s="67" t="s">
        <v>12</v>
      </c>
      <c r="C13" s="68">
        <v>71.38</v>
      </c>
      <c r="D13" s="68">
        <v>71.38</v>
      </c>
      <c r="E13" s="68">
        <v>0</v>
      </c>
      <c r="F13" s="69"/>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row>
    <row r="14" spans="1:244" ht="19.5" customHeight="1">
      <c r="A14" s="66" t="s">
        <v>13</v>
      </c>
      <c r="B14" s="67" t="s">
        <v>14</v>
      </c>
      <c r="C14" s="68">
        <v>71.38</v>
      </c>
      <c r="D14" s="68">
        <v>71.38</v>
      </c>
      <c r="E14" s="68">
        <v>0</v>
      </c>
      <c r="F14" s="69"/>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row>
    <row r="15" spans="1:244" ht="19.5" customHeight="1">
      <c r="A15" s="66" t="s">
        <v>15</v>
      </c>
      <c r="B15" s="67" t="s">
        <v>16</v>
      </c>
      <c r="C15" s="68">
        <v>124.1</v>
      </c>
      <c r="D15" s="68">
        <v>124.1</v>
      </c>
      <c r="E15" s="68">
        <v>0</v>
      </c>
      <c r="F15" s="69"/>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row>
    <row r="16" spans="1:6" ht="19.5" customHeight="1">
      <c r="A16" s="66" t="s">
        <v>17</v>
      </c>
      <c r="B16" s="67" t="s">
        <v>18</v>
      </c>
      <c r="C16" s="68">
        <v>124.1</v>
      </c>
      <c r="D16" s="68">
        <v>124.1</v>
      </c>
      <c r="E16" s="68">
        <v>0</v>
      </c>
      <c r="F16" s="69"/>
    </row>
    <row r="17" spans="1:6" ht="19.5" customHeight="1">
      <c r="A17" s="66" t="s">
        <v>19</v>
      </c>
      <c r="B17" s="67" t="s">
        <v>20</v>
      </c>
      <c r="C17" s="68">
        <v>112.5</v>
      </c>
      <c r="D17" s="68">
        <v>112.5</v>
      </c>
      <c r="E17" s="68">
        <v>0</v>
      </c>
      <c r="F17" s="69"/>
    </row>
    <row r="18" spans="1:6" ht="19.5" customHeight="1">
      <c r="A18" s="66" t="s">
        <v>21</v>
      </c>
      <c r="B18" s="67" t="s">
        <v>22</v>
      </c>
      <c r="C18" s="68">
        <v>11.6</v>
      </c>
      <c r="D18" s="68">
        <v>11.6</v>
      </c>
      <c r="E18" s="68">
        <v>0</v>
      </c>
      <c r="F18" s="69"/>
    </row>
    <row r="19" spans="1:6" ht="19.5" customHeight="1">
      <c r="A19" s="66" t="s">
        <v>23</v>
      </c>
      <c r="B19" s="67" t="s">
        <v>24</v>
      </c>
      <c r="C19" s="68">
        <v>2596.45</v>
      </c>
      <c r="D19" s="68">
        <v>1595.22</v>
      </c>
      <c r="E19" s="68">
        <v>1001.23</v>
      </c>
      <c r="F19" s="69"/>
    </row>
    <row r="20" spans="1:6" ht="19.5" customHeight="1">
      <c r="A20" s="66" t="s">
        <v>25</v>
      </c>
      <c r="B20" s="67" t="s">
        <v>26</v>
      </c>
      <c r="C20" s="68">
        <v>2596.45</v>
      </c>
      <c r="D20" s="68">
        <v>1595.22</v>
      </c>
      <c r="E20" s="68">
        <v>1001.23</v>
      </c>
      <c r="F20" s="69"/>
    </row>
    <row r="21" spans="1:6" ht="19.5" customHeight="1">
      <c r="A21" s="66" t="s">
        <v>27</v>
      </c>
      <c r="B21" s="67" t="s">
        <v>28</v>
      </c>
      <c r="C21" s="68">
        <v>1595.22</v>
      </c>
      <c r="D21" s="68">
        <v>1595.22</v>
      </c>
      <c r="E21" s="68">
        <v>0</v>
      </c>
      <c r="F21" s="69"/>
    </row>
    <row r="22" spans="1:6" ht="19.5" customHeight="1">
      <c r="A22" s="66" t="s">
        <v>29</v>
      </c>
      <c r="B22" s="67" t="s">
        <v>30</v>
      </c>
      <c r="C22" s="68">
        <v>159.23</v>
      </c>
      <c r="D22" s="68">
        <v>0</v>
      </c>
      <c r="E22" s="68">
        <v>159.23</v>
      </c>
      <c r="F22" s="69"/>
    </row>
    <row r="23" spans="1:6" ht="19.5" customHeight="1">
      <c r="A23" s="66" t="s">
        <v>31</v>
      </c>
      <c r="B23" s="67" t="s">
        <v>32</v>
      </c>
      <c r="C23" s="68">
        <v>612</v>
      </c>
      <c r="D23" s="68">
        <v>0</v>
      </c>
      <c r="E23" s="68">
        <v>612</v>
      </c>
      <c r="F23" s="69"/>
    </row>
    <row r="24" spans="1:6" ht="19.5" customHeight="1">
      <c r="A24" s="66" t="s">
        <v>33</v>
      </c>
      <c r="B24" s="67" t="s">
        <v>34</v>
      </c>
      <c r="C24" s="68">
        <v>70</v>
      </c>
      <c r="D24" s="68">
        <v>0</v>
      </c>
      <c r="E24" s="68">
        <v>70</v>
      </c>
      <c r="F24" s="69"/>
    </row>
    <row r="25" spans="1:6" ht="19.5" customHeight="1">
      <c r="A25" s="66" t="s">
        <v>35</v>
      </c>
      <c r="B25" s="67" t="s">
        <v>36</v>
      </c>
      <c r="C25" s="68">
        <v>160</v>
      </c>
      <c r="D25" s="68">
        <v>0</v>
      </c>
      <c r="E25" s="68">
        <v>160</v>
      </c>
      <c r="F25" s="69"/>
    </row>
  </sheetData>
  <sheetProtection formatCells="0" formatColumns="0" formatRows="0"/>
  <mergeCells count="6">
    <mergeCell ref="A4:A5"/>
    <mergeCell ref="B4:B5"/>
    <mergeCell ref="C4:C5"/>
    <mergeCell ref="D4:D5"/>
    <mergeCell ref="E4:E5"/>
    <mergeCell ref="F4:F5"/>
  </mergeCells>
  <printOptions horizontalCentered="1"/>
  <pageMargins left="0.75" right="0.75" top="0.7900000000000001" bottom="0.7900000000000001" header="0" footer="0"/>
  <pageSetup fitToHeight="99"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J15"/>
  <sheetViews>
    <sheetView showGridLines="0" workbookViewId="0" topLeftCell="A1">
      <selection activeCell="A3" sqref="A3"/>
    </sheetView>
  </sheetViews>
  <sheetFormatPr defaultColWidth="9.16015625" defaultRowHeight="11.25"/>
  <cols>
    <col min="1" max="1" width="24.83203125" style="0" customWidth="1"/>
    <col min="2" max="2" width="39.5" style="0" customWidth="1"/>
    <col min="3" max="7" width="18.83203125" style="0" customWidth="1"/>
    <col min="8" max="244" width="9" style="0" customWidth="1"/>
  </cols>
  <sheetData>
    <row r="1" spans="1:244" ht="19.5" customHeight="1">
      <c r="A1" s="25"/>
      <c r="B1" s="46"/>
      <c r="C1" s="3"/>
      <c r="D1" s="3"/>
      <c r="E1" s="3"/>
      <c r="F1" s="47"/>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row>
    <row r="2" spans="1:244" ht="26.25" customHeight="1">
      <c r="A2" s="4" t="s">
        <v>60</v>
      </c>
      <c r="B2" s="4"/>
      <c r="C2" s="5"/>
      <c r="D2" s="5"/>
      <c r="E2" s="5"/>
      <c r="F2" s="5"/>
      <c r="H2" s="57"/>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row>
    <row r="3" spans="1:244" ht="19.5" customHeight="1">
      <c r="A3" s="50" t="s">
        <v>38</v>
      </c>
      <c r="B3" s="51"/>
      <c r="C3" s="9"/>
      <c r="D3" s="9"/>
      <c r="E3" s="9"/>
      <c r="F3" s="22" t="s">
        <v>39</v>
      </c>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row>
    <row r="4" spans="1:244" ht="18" customHeight="1">
      <c r="A4" s="58" t="s">
        <v>53</v>
      </c>
      <c r="B4" s="59" t="s">
        <v>54</v>
      </c>
      <c r="C4" s="58" t="s">
        <v>55</v>
      </c>
      <c r="D4" s="60" t="s">
        <v>56</v>
      </c>
      <c r="E4" s="58" t="s">
        <v>57</v>
      </c>
      <c r="F4" s="61" t="s">
        <v>58</v>
      </c>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row>
    <row r="5" spans="1:244" ht="30" customHeight="1">
      <c r="A5" s="58"/>
      <c r="B5" s="62"/>
      <c r="C5" s="58"/>
      <c r="D5" s="63"/>
      <c r="E5" s="58"/>
      <c r="F5" s="61"/>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row>
    <row r="6" spans="1:244" ht="19.5" customHeight="1">
      <c r="A6" s="64" t="s">
        <v>59</v>
      </c>
      <c r="B6" s="64"/>
      <c r="C6" s="65">
        <v>1</v>
      </c>
      <c r="D6" s="64">
        <v>2</v>
      </c>
      <c r="E6" s="65">
        <v>6</v>
      </c>
      <c r="F6" s="65">
        <v>7</v>
      </c>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row>
    <row r="7" spans="1:244" s="1" customFormat="1" ht="19.5" customHeight="1">
      <c r="A7" s="66"/>
      <c r="B7" s="67"/>
      <c r="C7" s="68"/>
      <c r="D7" s="68"/>
      <c r="E7" s="68"/>
      <c r="F7" s="69"/>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row>
    <row r="8" spans="1:244" ht="19.5" customHeight="1">
      <c r="A8" s="70"/>
      <c r="B8" s="70"/>
      <c r="C8" s="70"/>
      <c r="D8" s="70"/>
      <c r="E8" s="70"/>
      <c r="F8" s="71"/>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row>
    <row r="9" spans="1:244" ht="19.5" customHeight="1">
      <c r="A9" s="55"/>
      <c r="B9" s="55"/>
      <c r="C9" s="55"/>
      <c r="D9" s="55"/>
      <c r="E9" s="55"/>
      <c r="F9" s="55"/>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row>
    <row r="10" spans="1:244" ht="19.5" customHeight="1">
      <c r="A10" s="55"/>
      <c r="B10" s="55"/>
      <c r="C10" s="48"/>
      <c r="D10" s="55"/>
      <c r="E10" s="55"/>
      <c r="F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row>
    <row r="11" spans="1:244" ht="19.5" customHeight="1">
      <c r="A11" s="55"/>
      <c r="B11" s="55"/>
      <c r="C11" s="55"/>
      <c r="D11" s="48"/>
      <c r="E11" s="55"/>
      <c r="F11" s="72"/>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row>
    <row r="12" spans="1:244" ht="19.5" customHeight="1">
      <c r="A12" s="55"/>
      <c r="B12" s="55"/>
      <c r="C12" s="55"/>
      <c r="D12" s="48"/>
      <c r="E12" s="55"/>
      <c r="F12" s="72"/>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row>
    <row r="13" spans="1:244" ht="19.5" customHeight="1">
      <c r="A13" s="55"/>
      <c r="B13" s="55"/>
      <c r="C13" s="48"/>
      <c r="D13" s="48"/>
      <c r="E13" s="55"/>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row>
    <row r="14" spans="1:244" ht="19.5" customHeight="1">
      <c r="A14" s="55"/>
      <c r="B14" s="55"/>
      <c r="C14" s="55"/>
      <c r="D14" s="48"/>
      <c r="E14" s="48"/>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row>
    <row r="15" spans="1:244" ht="19.5" customHeight="1">
      <c r="A15" s="48"/>
      <c r="B15" s="48"/>
      <c r="C15" s="55"/>
      <c r="D15" s="48"/>
      <c r="E15" s="48"/>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row>
  </sheetData>
  <sheetProtection formatCells="0" formatColumns="0" formatRows="0"/>
  <mergeCells count="6">
    <mergeCell ref="A4:A5"/>
    <mergeCell ref="B4:B5"/>
    <mergeCell ref="C4:C5"/>
    <mergeCell ref="D4:D5"/>
    <mergeCell ref="E4:E5"/>
    <mergeCell ref="F4:F5"/>
  </mergeCells>
  <printOptions horizontalCentered="1"/>
  <pageMargins left="0.75" right="0.75" top="0.7900000000000001" bottom="0.7900000000000001" header="0" footer="0"/>
  <pageSetup fitToHeight="99"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33"/>
  <sheetViews>
    <sheetView showGridLines="0" workbookViewId="0" topLeftCell="A1">
      <selection activeCell="A3" sqref="A3"/>
    </sheetView>
  </sheetViews>
  <sheetFormatPr defaultColWidth="9.16015625" defaultRowHeight="11.25"/>
  <cols>
    <col min="1" max="1" width="20.5" style="0" customWidth="1"/>
    <col min="2" max="2" width="59.83203125" style="0" customWidth="1"/>
    <col min="3" max="3" width="27.83203125" style="0" customWidth="1"/>
    <col min="4" max="8" width="19.5" style="0" customWidth="1"/>
  </cols>
  <sheetData>
    <row r="1" spans="1:8" ht="19.5" customHeight="1">
      <c r="A1" s="25"/>
      <c r="B1" s="46"/>
      <c r="C1" s="47"/>
      <c r="D1" s="48"/>
      <c r="E1" s="48"/>
      <c r="F1" s="48"/>
      <c r="G1" s="48"/>
      <c r="H1" s="48"/>
    </row>
    <row r="2" spans="1:8" ht="24" customHeight="1">
      <c r="A2" s="4" t="s">
        <v>61</v>
      </c>
      <c r="B2" s="4"/>
      <c r="C2" s="5"/>
      <c r="D2" s="49"/>
      <c r="E2" s="49"/>
      <c r="F2" s="49"/>
      <c r="G2" s="48"/>
      <c r="H2" s="48"/>
    </row>
    <row r="3" spans="1:8" ht="19.5" customHeight="1">
      <c r="A3" s="50" t="s">
        <v>38</v>
      </c>
      <c r="B3" s="51"/>
      <c r="C3" s="22" t="s">
        <v>39</v>
      </c>
      <c r="D3" s="48"/>
      <c r="E3" s="48"/>
      <c r="F3" s="48"/>
      <c r="G3" s="48"/>
      <c r="H3" s="48"/>
    </row>
    <row r="4" spans="1:8" ht="19.5" customHeight="1">
      <c r="A4" s="11" t="s">
        <v>62</v>
      </c>
      <c r="B4" s="11"/>
      <c r="C4" s="11" t="s">
        <v>63</v>
      </c>
      <c r="D4" s="48"/>
      <c r="E4" s="48"/>
      <c r="F4" s="48"/>
      <c r="G4" s="48"/>
      <c r="H4" s="48"/>
    </row>
    <row r="5" spans="1:8" ht="42" customHeight="1">
      <c r="A5" s="11" t="s">
        <v>53</v>
      </c>
      <c r="B5" s="11" t="s">
        <v>54</v>
      </c>
      <c r="C5" s="11"/>
      <c r="D5" s="46"/>
      <c r="E5" s="52"/>
      <c r="F5" s="52"/>
      <c r="G5" s="52"/>
      <c r="H5" s="52"/>
    </row>
    <row r="6" spans="1:8" s="1" customFormat="1" ht="29.25" customHeight="1">
      <c r="A6" s="53"/>
      <c r="B6" s="19" t="s">
        <v>0</v>
      </c>
      <c r="C6" s="54">
        <v>1994.8</v>
      </c>
      <c r="D6" s="55"/>
      <c r="E6" s="55"/>
      <c r="F6" s="55"/>
      <c r="G6" s="55"/>
      <c r="H6" s="55"/>
    </row>
    <row r="7" spans="1:8" ht="29.25" customHeight="1">
      <c r="A7" s="53" t="s">
        <v>64</v>
      </c>
      <c r="B7" s="19" t="s">
        <v>65</v>
      </c>
      <c r="C7" s="54">
        <v>1725.25</v>
      </c>
      <c r="D7" s="55"/>
      <c r="E7" s="48"/>
      <c r="F7" s="48"/>
      <c r="G7" s="48"/>
      <c r="H7" s="48"/>
    </row>
    <row r="8" spans="1:3" ht="29.25" customHeight="1">
      <c r="A8" s="53" t="s">
        <v>66</v>
      </c>
      <c r="B8" s="19" t="s">
        <v>67</v>
      </c>
      <c r="C8" s="54">
        <v>290.51</v>
      </c>
    </row>
    <row r="9" spans="1:3" ht="29.25" customHeight="1">
      <c r="A9" s="53" t="s">
        <v>68</v>
      </c>
      <c r="B9" s="19" t="s">
        <v>69</v>
      </c>
      <c r="C9" s="54">
        <v>1042.29</v>
      </c>
    </row>
    <row r="10" spans="1:3" ht="29.25" customHeight="1">
      <c r="A10" s="53" t="s">
        <v>70</v>
      </c>
      <c r="B10" s="19" t="s">
        <v>71</v>
      </c>
      <c r="C10" s="54">
        <v>145.8</v>
      </c>
    </row>
    <row r="11" spans="1:3" ht="29.25" customHeight="1">
      <c r="A11" s="53" t="s">
        <v>72</v>
      </c>
      <c r="B11" s="19" t="s">
        <v>73</v>
      </c>
      <c r="C11" s="54">
        <v>58.3</v>
      </c>
    </row>
    <row r="12" spans="1:3" ht="29.25" customHeight="1">
      <c r="A12" s="53" t="s">
        <v>74</v>
      </c>
      <c r="B12" s="19" t="s">
        <v>75</v>
      </c>
      <c r="C12" s="54">
        <v>71.38</v>
      </c>
    </row>
    <row r="13" spans="1:3" ht="29.25" customHeight="1">
      <c r="A13" s="53" t="s">
        <v>76</v>
      </c>
      <c r="B13" s="19" t="s">
        <v>77</v>
      </c>
      <c r="C13" s="54">
        <v>4.47</v>
      </c>
    </row>
    <row r="14" spans="1:3" ht="29.25" customHeight="1">
      <c r="A14" s="53" t="s">
        <v>78</v>
      </c>
      <c r="B14" s="19" t="s">
        <v>79</v>
      </c>
      <c r="C14" s="54">
        <v>112.5</v>
      </c>
    </row>
    <row r="15" spans="1:3" ht="29.25" customHeight="1">
      <c r="A15" s="53" t="s">
        <v>80</v>
      </c>
      <c r="B15" s="19" t="s">
        <v>81</v>
      </c>
      <c r="C15" s="54">
        <v>263.9</v>
      </c>
    </row>
    <row r="16" spans="1:3" ht="29.25" customHeight="1">
      <c r="A16" s="53" t="s">
        <v>82</v>
      </c>
      <c r="B16" s="19" t="s">
        <v>83</v>
      </c>
      <c r="C16" s="54">
        <v>12.3</v>
      </c>
    </row>
    <row r="17" spans="1:3" ht="29.25" customHeight="1">
      <c r="A17" s="53" t="s">
        <v>84</v>
      </c>
      <c r="B17" s="19" t="s">
        <v>85</v>
      </c>
      <c r="C17" s="54">
        <v>2</v>
      </c>
    </row>
    <row r="18" spans="1:3" ht="29.25" customHeight="1">
      <c r="A18" s="53" t="s">
        <v>86</v>
      </c>
      <c r="B18" s="19" t="s">
        <v>87</v>
      </c>
      <c r="C18" s="54">
        <v>15</v>
      </c>
    </row>
    <row r="19" spans="1:3" ht="29.25" customHeight="1">
      <c r="A19" s="53" t="s">
        <v>88</v>
      </c>
      <c r="B19" s="19" t="s">
        <v>89</v>
      </c>
      <c r="C19" s="54">
        <v>5</v>
      </c>
    </row>
    <row r="20" spans="1:3" ht="29.25" customHeight="1">
      <c r="A20" s="53" t="s">
        <v>90</v>
      </c>
      <c r="B20" s="19" t="s">
        <v>91</v>
      </c>
      <c r="C20" s="54">
        <v>5</v>
      </c>
    </row>
    <row r="21" spans="1:3" ht="29.25" customHeight="1">
      <c r="A21" s="53" t="s">
        <v>92</v>
      </c>
      <c r="B21" s="19" t="s">
        <v>93</v>
      </c>
      <c r="C21" s="54">
        <v>5</v>
      </c>
    </row>
    <row r="22" spans="1:3" ht="29.25" customHeight="1">
      <c r="A22" s="53" t="s">
        <v>94</v>
      </c>
      <c r="B22" s="19" t="s">
        <v>95</v>
      </c>
      <c r="C22" s="54">
        <v>10</v>
      </c>
    </row>
    <row r="23" spans="1:3" ht="29.25" customHeight="1">
      <c r="A23" s="53" t="s">
        <v>96</v>
      </c>
      <c r="B23" s="19" t="s">
        <v>97</v>
      </c>
      <c r="C23" s="54">
        <v>12.5</v>
      </c>
    </row>
    <row r="24" spans="1:3" ht="29.25" customHeight="1">
      <c r="A24" s="53" t="s">
        <v>98</v>
      </c>
      <c r="B24" s="19" t="s">
        <v>99</v>
      </c>
      <c r="C24" s="54">
        <v>5</v>
      </c>
    </row>
    <row r="25" spans="1:3" ht="29.25" customHeight="1">
      <c r="A25" s="53" t="s">
        <v>100</v>
      </c>
      <c r="B25" s="19" t="s">
        <v>101</v>
      </c>
      <c r="C25" s="54">
        <v>10</v>
      </c>
    </row>
    <row r="26" spans="1:3" ht="29.25" customHeight="1">
      <c r="A26" s="53" t="s">
        <v>102</v>
      </c>
      <c r="B26" s="19" t="s">
        <v>103</v>
      </c>
      <c r="C26" s="54">
        <v>85</v>
      </c>
    </row>
    <row r="27" spans="1:3" ht="29.25" customHeight="1">
      <c r="A27" s="53" t="s">
        <v>104</v>
      </c>
      <c r="B27" s="19" t="s">
        <v>105</v>
      </c>
      <c r="C27" s="54">
        <v>5</v>
      </c>
    </row>
    <row r="28" spans="1:3" ht="29.25" customHeight="1">
      <c r="A28" s="53" t="s">
        <v>106</v>
      </c>
      <c r="B28" s="19" t="s">
        <v>107</v>
      </c>
      <c r="C28" s="54">
        <v>59.5</v>
      </c>
    </row>
    <row r="29" spans="1:3" ht="29.25" customHeight="1">
      <c r="A29" s="53" t="s">
        <v>108</v>
      </c>
      <c r="B29" s="19" t="s">
        <v>109</v>
      </c>
      <c r="C29" s="54">
        <v>32.6</v>
      </c>
    </row>
    <row r="30" spans="1:3" ht="29.25" customHeight="1">
      <c r="A30" s="53" t="s">
        <v>110</v>
      </c>
      <c r="B30" s="19" t="s">
        <v>111</v>
      </c>
      <c r="C30" s="54">
        <v>3.65</v>
      </c>
    </row>
    <row r="31" spans="1:3" ht="29.25" customHeight="1">
      <c r="A31" s="53" t="s">
        <v>112</v>
      </c>
      <c r="B31" s="19" t="s">
        <v>113</v>
      </c>
      <c r="C31" s="54">
        <v>3.65</v>
      </c>
    </row>
    <row r="32" spans="1:3" ht="29.25" customHeight="1">
      <c r="A32" s="53" t="s">
        <v>114</v>
      </c>
      <c r="B32" s="19" t="s">
        <v>115</v>
      </c>
      <c r="C32" s="54">
        <v>2</v>
      </c>
    </row>
    <row r="33" spans="1:3" ht="29.25" customHeight="1">
      <c r="A33" s="53" t="s">
        <v>116</v>
      </c>
      <c r="B33" s="19" t="s">
        <v>117</v>
      </c>
      <c r="C33" s="54">
        <v>2</v>
      </c>
    </row>
  </sheetData>
  <sheetProtection formatCells="0" formatColumns="0" formatRows="0"/>
  <mergeCells count="2">
    <mergeCell ref="A4:B4"/>
    <mergeCell ref="C4:C5"/>
  </mergeCells>
  <printOptions horizontalCentered="1"/>
  <pageMargins left="0.75" right="0.75" top="1.38" bottom="0.98" header="0" footer="0"/>
  <pageSetup horizontalDpi="1200" verticalDpi="12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5"/>
  <sheetViews>
    <sheetView showGridLines="0" workbookViewId="0" topLeftCell="A1">
      <selection activeCell="A4" sqref="A4:A5"/>
    </sheetView>
  </sheetViews>
  <sheetFormatPr defaultColWidth="9.16015625" defaultRowHeight="11.25"/>
  <cols>
    <col min="1" max="1" width="29.66015625" style="0" customWidth="1"/>
    <col min="2" max="2" width="19.66015625" style="0" customWidth="1"/>
    <col min="3" max="5" width="15" style="0" customWidth="1"/>
    <col min="6" max="7" width="15.16015625" style="0" customWidth="1"/>
  </cols>
  <sheetData>
    <row r="1" spans="1:6" ht="19.5" customHeight="1">
      <c r="A1" s="25"/>
      <c r="B1" s="3"/>
      <c r="C1" s="3"/>
      <c r="D1" s="3"/>
      <c r="E1" s="3"/>
      <c r="F1" s="3"/>
    </row>
    <row r="2" spans="1:6" ht="24" customHeight="1">
      <c r="A2" s="4" t="s">
        <v>118</v>
      </c>
      <c r="B2" s="5"/>
      <c r="C2" s="5"/>
      <c r="D2" s="5"/>
      <c r="E2" s="5"/>
      <c r="F2" s="5"/>
    </row>
    <row r="3" spans="1:7" ht="19.5" customHeight="1">
      <c r="A3" s="7" t="s">
        <v>38</v>
      </c>
      <c r="B3" s="8"/>
      <c r="C3" s="9"/>
      <c r="D3" s="9"/>
      <c r="E3" s="9"/>
      <c r="G3" s="22" t="s">
        <v>39</v>
      </c>
    </row>
    <row r="4" spans="1:7" ht="19.5" customHeight="1">
      <c r="A4" s="10" t="s">
        <v>119</v>
      </c>
      <c r="B4" s="11" t="s">
        <v>120</v>
      </c>
      <c r="C4" s="43" t="s">
        <v>121</v>
      </c>
      <c r="D4" s="43"/>
      <c r="E4" s="43"/>
      <c r="F4" s="11" t="s">
        <v>122</v>
      </c>
      <c r="G4" s="11" t="s">
        <v>123</v>
      </c>
    </row>
    <row r="5" spans="1:7" ht="52.5" customHeight="1">
      <c r="A5" s="10"/>
      <c r="B5" s="11"/>
      <c r="C5" s="11" t="s">
        <v>0</v>
      </c>
      <c r="D5" s="11" t="s">
        <v>124</v>
      </c>
      <c r="E5" s="11" t="s">
        <v>125</v>
      </c>
      <c r="F5" s="11"/>
      <c r="G5" s="11"/>
    </row>
    <row r="6" spans="1:7" s="1" customFormat="1" ht="18" customHeight="1">
      <c r="A6" s="15" t="s">
        <v>0</v>
      </c>
      <c r="B6" s="44">
        <v>2996.03</v>
      </c>
      <c r="C6" s="44">
        <v>2996.03</v>
      </c>
      <c r="D6" s="44">
        <v>2996.03</v>
      </c>
      <c r="E6" s="44">
        <v>0</v>
      </c>
      <c r="F6" s="44">
        <v>0</v>
      </c>
      <c r="G6" s="44">
        <v>0</v>
      </c>
    </row>
    <row r="7" spans="1:7" ht="18" customHeight="1">
      <c r="A7" s="15" t="s">
        <v>126</v>
      </c>
      <c r="B7" s="44">
        <v>2996.03</v>
      </c>
      <c r="C7" s="44">
        <v>2996.03</v>
      </c>
      <c r="D7" s="44">
        <v>2996.03</v>
      </c>
      <c r="E7" s="44">
        <v>0</v>
      </c>
      <c r="F7" s="44">
        <v>0</v>
      </c>
      <c r="G7" s="44">
        <v>0</v>
      </c>
    </row>
    <row r="8" ht="19.5" customHeight="1"/>
    <row r="9" spans="1:6" ht="19.5" customHeight="1">
      <c r="A9" s="45"/>
      <c r="B9" s="21"/>
      <c r="C9" s="21"/>
      <c r="D9" s="21"/>
      <c r="E9" s="21"/>
      <c r="F9" s="21"/>
    </row>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spans="1:6" ht="19.5" customHeight="1">
      <c r="A35" s="20"/>
      <c r="B35" s="21"/>
      <c r="C35" s="21"/>
      <c r="D35" s="21"/>
      <c r="E35" s="21"/>
      <c r="F35" s="21"/>
    </row>
  </sheetData>
  <sheetProtection formatCells="0" formatColumns="0" formatRows="0"/>
  <mergeCells count="4">
    <mergeCell ref="A4:A5"/>
    <mergeCell ref="B4:B5"/>
    <mergeCell ref="F4:F5"/>
    <mergeCell ref="G4:G5"/>
  </mergeCells>
  <printOptions horizontalCentered="1"/>
  <pageMargins left="0.75" right="0.75" top="1.38" bottom="0.98" header="0" footer="0"/>
  <pageSetup fitToHeight="999" fitToWidth="1" horizontalDpi="1200" verticalDpi="12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7"/>
  <sheetViews>
    <sheetView showGridLines="0" workbookViewId="0" topLeftCell="A1">
      <selection activeCell="A13" sqref="A13"/>
    </sheetView>
  </sheetViews>
  <sheetFormatPr defaultColWidth="9.16015625" defaultRowHeight="11.25"/>
  <cols>
    <col min="1" max="1" width="40.83203125" style="0" customWidth="1"/>
    <col min="2" max="2" width="17.33203125" style="0" customWidth="1"/>
    <col min="3" max="5" width="16" style="0" customWidth="1"/>
  </cols>
  <sheetData>
    <row r="1" spans="1:5" ht="19.5" customHeight="1">
      <c r="A1" s="25"/>
      <c r="B1" s="3"/>
      <c r="C1" s="3"/>
      <c r="D1" s="3"/>
      <c r="E1" s="3"/>
    </row>
    <row r="2" spans="1:5" ht="24" customHeight="1">
      <c r="A2" s="4" t="s">
        <v>127</v>
      </c>
      <c r="B2" s="4"/>
      <c r="C2" s="4"/>
      <c r="D2" s="4"/>
      <c r="E2" s="4"/>
    </row>
    <row r="3" spans="1:5" ht="19.5" customHeight="1">
      <c r="A3" s="38" t="s">
        <v>38</v>
      </c>
      <c r="B3" s="9"/>
      <c r="C3" s="9"/>
      <c r="D3" s="8"/>
      <c r="E3" s="22" t="s">
        <v>39</v>
      </c>
    </row>
    <row r="4" spans="1:5" ht="19.5" customHeight="1">
      <c r="A4" s="39" t="s">
        <v>119</v>
      </c>
      <c r="B4" s="11" t="s">
        <v>120</v>
      </c>
      <c r="C4" s="40" t="s">
        <v>56</v>
      </c>
      <c r="D4" s="40"/>
      <c r="E4" s="11" t="s">
        <v>57</v>
      </c>
    </row>
    <row r="5" spans="1:5" ht="19.5" customHeight="1">
      <c r="A5" s="39"/>
      <c r="B5" s="11"/>
      <c r="C5" s="40" t="s">
        <v>128</v>
      </c>
      <c r="D5" s="40" t="s">
        <v>129</v>
      </c>
      <c r="E5" s="11"/>
    </row>
    <row r="6" spans="1:5" s="1" customFormat="1" ht="32.25" customHeight="1">
      <c r="A6" s="41" t="s">
        <v>0</v>
      </c>
      <c r="B6" s="42">
        <v>2996.03</v>
      </c>
      <c r="C6" s="42">
        <v>1728.9</v>
      </c>
      <c r="D6" s="42">
        <v>265.9</v>
      </c>
      <c r="E6" s="42">
        <v>1001.23</v>
      </c>
    </row>
    <row r="7" spans="1:5" ht="32.25" customHeight="1">
      <c r="A7" s="41" t="s">
        <v>126</v>
      </c>
      <c r="B7" s="42">
        <v>2996.03</v>
      </c>
      <c r="C7" s="42">
        <v>1728.9</v>
      </c>
      <c r="D7" s="42">
        <v>265.9</v>
      </c>
      <c r="E7" s="42">
        <v>1001.23</v>
      </c>
    </row>
  </sheetData>
  <sheetProtection formatCells="0" formatColumns="0" formatRows="0"/>
  <mergeCells count="4">
    <mergeCell ref="C4:D4"/>
    <mergeCell ref="A4:A5"/>
    <mergeCell ref="B4:B5"/>
    <mergeCell ref="E4:E5"/>
  </mergeCells>
  <printOptions horizontalCentered="1"/>
  <pageMargins left="0.75" right="0.75" top="1.38" bottom="0.98" header="0" footer="0"/>
  <pageSetup fitToHeight="1" fitToWidth="1" horizontalDpi="1200" verticalDpi="12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快快</cp:lastModifiedBy>
  <cp:lastPrinted>2019-03-29T07:56:48Z</cp:lastPrinted>
  <dcterms:created xsi:type="dcterms:W3CDTF">2014-05-29T10:15:01Z</dcterms:created>
  <dcterms:modified xsi:type="dcterms:W3CDTF">2019-03-29T09:37:03Z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EDO">
    <vt:r8>200202</vt:r8>
  </property>
</Properties>
</file>