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50" firstSheet="6" activeTab="10"/>
  </bookViews>
  <sheets>
    <sheet name="过渡表1" sheetId="14" r:id="rId1"/>
    <sheet name="过渡表2" sheetId="21" r:id="rId2"/>
    <sheet name="收支总表01" sheetId="1" r:id="rId3"/>
    <sheet name="财政拨款收支总表02" sheetId="19" r:id="rId4"/>
    <sheet name="一般公共预算支出表03" sheetId="17" r:id="rId5"/>
    <sheet name="政府性基金预算支出表04" sheetId="18" r:id="rId6"/>
    <sheet name="基本支出预算表05" sheetId="9" r:id="rId7"/>
    <sheet name="收入总表06" sheetId="3" r:id="rId8"/>
    <sheet name="支出总表07" sheetId="4" r:id="rId9"/>
    <sheet name="三公经费预算表08" sheetId="11" r:id="rId10"/>
    <sheet name="重点项目绩效09" sheetId="23" r:id="rId11"/>
  </sheets>
  <definedNames>
    <definedName name="_xlnm.Print_Area" localSheetId="6">基本支出预算表05!$A$1:$C$40</definedName>
    <definedName name="_xlnm.Print_Area" localSheetId="9">三公经费预算表08!$A$1:$B$10</definedName>
    <definedName name="_xlnm.Print_Area" localSheetId="7">收入总表06!$A$1:$F$7</definedName>
    <definedName name="_xlnm.Print_Area" localSheetId="2">收支总表01!$A$1:$D$65</definedName>
    <definedName name="_xlnm.Print_Area" localSheetId="4">一般公共预算支出表03!$A$1:$F$26</definedName>
    <definedName name="_xlnm.Print_Area" localSheetId="5">政府性基金预算支出表04!$A$1:$F$6</definedName>
    <definedName name="_xlnm.Print_Area" localSheetId="8">支出总表07!$A$1:$E$7</definedName>
    <definedName name="_xlnm.Print_Area" localSheetId="10">重点项目绩效09!$A$1:$G$14</definedName>
    <definedName name="_xlnm.Print_Titles" localSheetId="6">基本支出预算表05!$1:$5</definedName>
    <definedName name="_xlnm.Print_Titles" localSheetId="9">三公经费预算表08!$1:$4</definedName>
    <definedName name="_xlnm.Print_Titles" localSheetId="7">收入总表06!$1:$5</definedName>
    <definedName name="_xlnm.Print_Titles" localSheetId="2">收支总表01!$1:$6</definedName>
    <definedName name="_xlnm.Print_Titles" localSheetId="4">一般公共预算支出表03!$1:$6</definedName>
    <definedName name="_xlnm.Print_Titles" localSheetId="5">政府性基金预算支出表04!$1:$6</definedName>
    <definedName name="_xlnm.Print_Titles" localSheetId="8">支出总表07!$1:$5</definedName>
    <definedName name="_xlnm.Print_Titles" localSheetId="10">重点项目绩效09!$1:$5</definedName>
  </definedNames>
  <calcPr calcId="144525" concurrentCalc="0"/>
</workbook>
</file>

<file path=xl/sharedStrings.xml><?xml version="1.0" encoding="utf-8"?>
<sst xmlns="http://schemas.openxmlformats.org/spreadsheetml/2006/main" count="187">
  <si>
    <t>合计</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</si>
  <si>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</si>
  <si>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</si>
  <si>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</si>
  <si>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</si>
  <si>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</si>
  <si>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</si>
  <si>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</si>
  <si>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</si>
  <si>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</si>
  <si>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</si>
  <si>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</si>
  <si>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</si>
  <si>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</si>
  <si>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</si>
  <si>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</si>
  <si>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</si>
  <si>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</si>
  <si>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</si>
  <si>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</si>
  <si>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</si>
  <si>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</si>
  <si>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</si>
  <si>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</si>
  <si>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</si>
  <si>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216</t>
  </si>
  <si>
    <t>商业服务业等支出</t>
  </si>
  <si>
    <t xml:space="preserve">  21606</t>
  </si>
  <si>
    <t xml:space="preserve">  涉外发展服务支出</t>
  </si>
  <si>
    <t xml:space="preserve">    2160699</t>
  </si>
  <si>
    <t xml:space="preserve">    其他涉外发展服务支出</t>
  </si>
  <si>
    <t>221</t>
  </si>
  <si>
    <t>住房保障支出</t>
  </si>
  <si>
    <t xml:space="preserve">  22102</t>
  </si>
  <si>
    <t xml:space="preserve">  住房改革支出</t>
  </si>
  <si>
    <t xml:space="preserve">    2210201</t>
  </si>
  <si>
    <t xml:space="preserve">    住房公积金</t>
  </si>
  <si>
    <t xml:space="preserve">    2210203</t>
  </si>
  <si>
    <t xml:space="preserve">    购房补贴</t>
  </si>
  <si>
    <t>2020年市级部门收支预算总表</t>
  </si>
  <si>
    <t>部门名称：温州市人民政府办公室</t>
  </si>
  <si>
    <t>单位：万元</t>
  </si>
  <si>
    <t>收                    入</t>
  </si>
  <si>
    <t>支                    出</t>
  </si>
  <si>
    <t>项                        目</t>
  </si>
  <si>
    <t>预算数</t>
  </si>
  <si>
    <t>一、财政拨款</t>
  </si>
  <si>
    <t xml:space="preserve">    一般公共预算</t>
  </si>
  <si>
    <t xml:space="preserve">    政府性基金预算</t>
  </si>
  <si>
    <t>二、专户资金</t>
  </si>
  <si>
    <t>三、单位结余</t>
  </si>
  <si>
    <t>收  入  总  计</t>
  </si>
  <si>
    <t>支  出  总  计</t>
  </si>
  <si>
    <t>2020年市级部门财政拨款收支预算总表</t>
  </si>
  <si>
    <t>2020年市级部门一般公共预算支出表</t>
  </si>
  <si>
    <t>科目编码</t>
  </si>
  <si>
    <t>科目名称</t>
  </si>
  <si>
    <t>总计</t>
  </si>
  <si>
    <t>基本支出</t>
  </si>
  <si>
    <t>项目支出</t>
  </si>
  <si>
    <t>备注</t>
  </si>
  <si>
    <t>**</t>
  </si>
  <si>
    <t>2020年市级部门政府性基金预算支出表</t>
  </si>
  <si>
    <t>本办没有政府性基金预算拨款安排的支出，故本表无数据。</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</si>
  <si>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</si>
  <si>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</si>
  <si>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</si>
  <si>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</si>
  <si>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</si>
  <si>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</si>
  <si>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</si>
  <si>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</si>
  <si>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</si>
  <si>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</si>
  <si>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</si>
  <si>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</si>
  <si>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</si>
  <si>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</si>
  <si>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</si>
  <si>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</si>
  <si>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</si>
  <si>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</si>
  <si>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</si>
  <si>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</si>
  <si>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</si>
  <si>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</si>
  <si>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</si>
  <si>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</si>
  <si>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</si>
  <si>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</si>
  <si>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</si>
  <si>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</si>
  <si>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</si>
  <si>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</si>
  <si>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</si>
  <si>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</si>
  <si>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</si>
  <si>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</si>
  <si>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</si>
  <si>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</si>
  <si>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</si>
  <si>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</si>
  <si>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</si>
  <si>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</si>
  <si>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</si>
  <si>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</si>
  <si>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</si>
  <si>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</si>
  <si>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</si>
  <si>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</si>
  <si>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</si>
  <si>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</si>
  <si>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</si>
  <si>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</si>
  <si>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</si>
  <si>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</si>
  <si>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</si>
  <si>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</si>
  <si>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</si>
  <si>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</si>
  <si>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</si>
  <si>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</si>
  <si>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</si>
  <si>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</si>
  <si>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</si>
  <si>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</si>
  <si>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</si>
  <si>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</si>
  <si>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</si>
  <si>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310</t>
  </si>
  <si>
    <t>其他资本性支出</t>
  </si>
  <si>
    <t xml:space="preserve">  31002</t>
  </si>
  <si>
    <t xml:space="preserve">  办公设备购置</t>
  </si>
  <si>
    <t xml:space="preserve">  31007</t>
  </si>
  <si>
    <t xml:space="preserve">  信息网络及软件购置更新</t>
  </si>
  <si>
    <t>2020年市级部门收入预算总表</t>
  </si>
  <si>
    <t>单位名称</t>
  </si>
  <si>
    <t>总   计</t>
  </si>
  <si>
    <t>财政拨款</t>
  </si>
  <si>
    <t>专户资金</t>
  </si>
  <si>
    <t>单位结余</t>
  </si>
  <si>
    <t>一般公共预算</t>
  </si>
  <si>
    <t>政府性基金预算</t>
  </si>
  <si>
    <t>温州市人民政府办公室</t>
  </si>
  <si>
    <t>2020年市级部门支出预算总表</t>
  </si>
  <si>
    <t>人员支出</t>
  </si>
  <si>
    <t>日常公用支出</t>
  </si>
  <si>
    <t xml:space="preserve">2020年一般公共预算“三公”经费表 </t>
  </si>
  <si>
    <t>项目</t>
  </si>
  <si>
    <t>2020年预算数</t>
  </si>
  <si>
    <t xml:space="preserve">  1.因公出国(境)费用</t>
  </si>
  <si>
    <r>
      <rPr>
        <sz val="11"/>
        <rFont val="宋体"/>
        <charset val="134"/>
      </rPr>
      <t>根据《温州市财政局关于明确因公出国（境）经费审批意见的通知》（温财外〔2018〕</t>
    </r>
    <r>
      <rPr>
        <sz val="11"/>
        <rFont val="宋体"/>
        <charset val="134"/>
      </rPr>
      <t>41</t>
    </r>
    <r>
      <rPr>
        <sz val="11"/>
        <rFont val="宋体"/>
        <charset val="134"/>
      </rPr>
      <t>号）文件精神，因公出国（境）经费实行归口管理，由市财政统筹安排，不再单独安排预算进行公开。</t>
    </r>
  </si>
  <si>
    <t xml:space="preserve">  2.公务接待费</t>
  </si>
  <si>
    <t xml:space="preserve">  3.公务用车购置及运行维护费</t>
  </si>
  <si>
    <t xml:space="preserve">   其中：公务用车购置费</t>
  </si>
  <si>
    <t xml:space="preserve">            公务用车运行维护费</t>
  </si>
  <si>
    <t>2020年市级部门预算财政拨款重点项目支出预算表</t>
  </si>
  <si>
    <t>项目名称</t>
  </si>
  <si>
    <t>项目内容</t>
  </si>
  <si>
    <t>资金来源</t>
  </si>
  <si>
    <t>项目绩效目标（总体描述）</t>
  </si>
  <si>
    <t>一般公共预算资金</t>
  </si>
  <si>
    <t>政府性基金预算资金</t>
  </si>
  <si>
    <t>“两个健康”先行区创建工作经费</t>
  </si>
  <si>
    <t>1.《温州市人民政府办公室关于印发温州市创建新时代“两个健康”先行区加快民营经济高质量发展相关政策和具体措施的通知》（温政办〔2018〕115号）；2.《中共温州市委 温州市人民政府关于创建新时代“两个健康”先行区加快民营经济高质量发展的实施意见》（温委发〔2018〕57号）；3.《市委办公室 市政府办公室关于调整市创建新时代“两个健康”先行区工作领导小组组织架构并建立工作推进机制的通知》（温委办发〔2018〕82号）；4.《市委办公室  市政府办公室印发&lt;关于创建新时代“两个健康”先行区加快家民营经济高质量发展的实施意见&gt;责任清单的通知》（温委办发〔2018〕85号）。</t>
  </si>
  <si>
    <t>温州“两个健康”工作有效推动温州民营经济高质量发展，努力争取在全国或全省形成有影响力、可复制推广的理论成果，真正喊响“民营经济看温州”，真正树立起支持民营企业健康发展、民营企业家健康成长“新标杆”。</t>
  </si>
  <si>
    <t>反走私专项工作经费</t>
  </si>
  <si>
    <t>《浙江省人民政府反走私办公室关于打击成品油走私涉案船舶车辆处置的指导意见》（浙反走私办〔2017〕7号）。</t>
  </si>
  <si>
    <t>项目绩效目标：切实加快查扣船舶鉴定，妥善加强保管，及时完成在扣船舶评估、拆解工作，消除安全隐患。处理涉案船舶25艘。上缴市财政船舶拆解后的废料拍卖残值约600万元。</t>
  </si>
  <si>
    <t>公共决策论证及建议提案工作经费</t>
  </si>
  <si>
    <t>立项依据和项目主要内容：根据市政府办公室主任办公会议〔2017〕1号精神，按照《温州市政府研究室委托课题管理办法》及市政府公共决策顾问团建设的要求，委托开展市委市政府中心工作相关的重大课题、专题调研，建立健全政府公共决策智库网络体系和人大代表建议、政协提案办理系统，为市委市政府科学决策建言献策。</t>
  </si>
  <si>
    <t>项目绩效目标：完成《政府决策参考》报告30篇，完成委托课题6个。课题成果得到市委、市政府领导的批示，成果转化率达到50%以上。</t>
  </si>
  <si>
    <t>划龙舟管理工作经费</t>
  </si>
  <si>
    <t>根据市委、市政府要求，通过市龙舟办的统一指导、协调、日常运行管理，召开龙舟头家安全教育动员大会；指导各县（市、区）完成龙舟、管理船、后勤船等船只审批工作；利用各种媒体、电视进行安全、文明宣传活动；打击龙舟违规上水、借机强行摊派、变相敛财活动；对龙舟竞渡水域进行安全管理。</t>
  </si>
  <si>
    <t>确保全市民间划龙舟活动安全、有序、文明。</t>
  </si>
  <si>
    <t>口岸发展专项经费</t>
  </si>
  <si>
    <t>（1）市政府专题会议纪要〔2011〕101号、〔2014〕83号、〔2017〕3号、〔2018〕57号；（2）市人民政府办公室抄告单〔2017〕327号、〔2018〕359号；（3）市政府分管领导在温州检验检疫局文件（温检动〔2012〕95号）上的批示。</t>
  </si>
  <si>
    <t>绩效目标：（1）打造口岸开放平台（包括积极申报综合保税区、申报乐清湾临时开放、对接义新欧班列等）；（2）推进口岸业务发展（包括打造国际邮轮港品牌、加快海空港口岸客货运业务发展、提升各类开放平台综合效益）；（3）优化口岸通关环境（包括压缩口岸整体通关时间、开展国际贸易“单一窗口”数字化转型行动、深化口岸领域“最多跑一次”改革）。</t>
  </si>
  <si>
    <t>民生满意度提升项目</t>
  </si>
  <si>
    <t>立项依据和项目主要内容：省对市党政领导班子考核指标中包含民生满意度调查项目，调查内容广泛，涉及收入消费、就业、居住条件、环境状况、文化生活与人际关系、医疗、教育、食品安全药品安全、交通出行、社会保障和政府改善民生的总体工作等十多个方面，调查对象为温州地区所有公民。因涉及面广，关联单位多，需要统筹开展民生工作宣传，提高老百姓对政府民生工作的知晓和认可度。</t>
  </si>
  <si>
    <t>项目绩效目标：（1）借助各类媒体大力宣传政府民生工作成效；（2）通过宣传使老百姓配合统计调查并努力改变老百姓的表达习惯，最终推动民生满意度的提升；（3）通过媒体向社会广泛征集2020年民生实事项目。</t>
  </si>
  <si>
    <t>政府公报专项经费</t>
  </si>
  <si>
    <t>项目概况和立项依据：根据《中华人民共和国立法法》《中华人民共和国政府信息公开条例》有关规定，通过政府公报刊发市政府规范性文件。</t>
  </si>
  <si>
    <t>项目绩效目标：免费赠阅至全市各党政机关、各乡镇街道、各社区村居，以及相关行业协会商会、企事业单位等，同时在中国温州门户网站发布电子版公报。通过《政府公报》促进政府信息公开，努力满足全社会尤其是基层群众对了解掌握政府政策文件及相关政务信息的需求。</t>
  </si>
  <si>
    <t>政务公开及信息工作经费</t>
  </si>
  <si>
    <t>立项依据和项目主要内容：（1）《中华人民共和国政府信息公开条例》（国务院令第711号）、《国务院办公厅关于全面推进政务公开工作的意见》及其实施细则（中办发〔2016〕8号）。（2）《浙江省人民政府办公厅关于印发浙江省全面推进政务公开工作实施细则的通知》（浙政办发〔2017〕42号），委托第三方机构对政务公开质量和效果进行评估。（3）《温州市人民政府办公室关于加强政策解读工作的通知》（温政办〔2016〕101号），推出《政三角》栏目。（4）根据市府办主任办公会议纪要〔2018〕4号，打包购买法律服务，指导全市依申请公开和应诉工作。</t>
  </si>
  <si>
    <t>项目绩效目标：（1）提高市民对《中华人民共和国政府信息公开条例》的知晓度。（2）提高各级行政机关工作人员做好政府信息公开工作的能力水平。（3）做好市政府的被复议、诉讼案件的应诉工作。（4）通过第三方评估，发现不足，强化整改和提高。（5）增加政务信息稿源，提高政务信息质量。</t>
  </si>
</sst>
</file>

<file path=xl/styles.xml><?xml version="1.0" encoding="utf-8"?>
<styleSheet xmlns="http://schemas.openxmlformats.org/spreadsheetml/2006/main">
  <numFmts count="10">
    <numFmt numFmtId="41" formatCode="_ * #,##0_ ;_ * \-#,##0_ ;_ * &quot;-&quot;_ ;_ @_ "/>
    <numFmt numFmtId="176" formatCode="0.00_ "/>
    <numFmt numFmtId="42" formatCode="_ &quot;￥&quot;* #,##0_ ;_ &quot;￥&quot;* \-#,##0_ ;_ &quot;￥&quot;* &quot;-&quot;_ ;_ @_ "/>
    <numFmt numFmtId="177" formatCode="0.00_ ;[Red]\-0.00\ "/>
    <numFmt numFmtId="178" formatCode="\¥* _-#,##0.00;\¥* \-#,##0.00;\¥* _-&quot;-&quot;??;@"/>
    <numFmt numFmtId="43" formatCode="_ * #,##0.00_ ;_ * \-#,##0.00_ ;_ * &quot;-&quot;??_ ;_ @_ "/>
    <numFmt numFmtId="179" formatCode="#,##0.00_);[Red]\(#,##0.00\)"/>
    <numFmt numFmtId="180" formatCode="#,##0.00_ "/>
    <numFmt numFmtId="181" formatCode="0.00_);[Red]\(0.00\)"/>
    <numFmt numFmtId="182" formatCode="#,##0.0000"/>
  </numFmts>
  <fonts count="33">
    <font>
      <sz val="9"/>
      <name val="宋体"/>
      <charset val="134"/>
    </font>
    <font>
      <sz val="10"/>
      <name val="宋体"/>
      <charset val="134"/>
    </font>
    <font>
      <sz val="22"/>
      <name val="方正小标宋简体"/>
      <charset val="134"/>
    </font>
    <font>
      <b/>
      <sz val="20"/>
      <name val="宋体"/>
      <charset val="134"/>
    </font>
    <font>
      <sz val="10"/>
      <name val="方正书宋_GBK"/>
      <charset val="134"/>
    </font>
    <font>
      <sz val="9"/>
      <name val="宋体"/>
      <charset val="134"/>
    </font>
    <font>
      <sz val="20"/>
      <name val="宋体"/>
      <charset val="134"/>
    </font>
    <font>
      <sz val="12"/>
      <name val="宋体"/>
      <charset val="134"/>
    </font>
    <font>
      <sz val="11"/>
      <name val="宋体"/>
      <charset val="134"/>
    </font>
    <font>
      <sz val="11"/>
      <name val="宋体"/>
      <charset val="134"/>
    </font>
    <font>
      <b/>
      <sz val="10"/>
      <name val="宋体"/>
      <charset val="134"/>
    </font>
    <font>
      <sz val="10"/>
      <name val="Times New Roman"/>
      <charset val="134"/>
    </font>
    <font>
      <sz val="11"/>
      <color theme="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b/>
      <sz val="10"/>
      <name val="Arial"/>
      <charset val="134"/>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15" fillId="0" borderId="0" applyFont="0" applyFill="0" applyBorder="0" applyAlignment="0" applyProtection="0">
      <alignment vertical="center"/>
    </xf>
    <xf numFmtId="0" fontId="14" fillId="10" borderId="0" applyNumberFormat="0" applyBorder="0" applyAlignment="0" applyProtection="0">
      <alignment vertical="center"/>
    </xf>
    <xf numFmtId="0" fontId="17" fillId="7" borderId="9" applyNumberFormat="0" applyAlignment="0" applyProtection="0">
      <alignment vertical="center"/>
    </xf>
    <xf numFmtId="178" fontId="16" fillId="0" borderId="0" applyFont="0" applyFill="0" applyBorder="0" applyAlignment="0" applyProtection="0"/>
    <xf numFmtId="41" fontId="15" fillId="0" borderId="0" applyFont="0" applyFill="0" applyBorder="0" applyAlignment="0" applyProtection="0">
      <alignment vertical="center"/>
    </xf>
    <xf numFmtId="0" fontId="14" fillId="11" borderId="0" applyNumberFormat="0" applyBorder="0" applyAlignment="0" applyProtection="0">
      <alignment vertical="center"/>
    </xf>
    <xf numFmtId="0" fontId="13" fillId="4" borderId="0" applyNumberFormat="0" applyBorder="0" applyAlignment="0" applyProtection="0">
      <alignment vertical="center"/>
    </xf>
    <xf numFmtId="43" fontId="15" fillId="0" borderId="0" applyFont="0" applyFill="0" applyBorder="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3" borderId="11" applyNumberFormat="0" applyFont="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8" fillId="0" borderId="13" applyNumberFormat="0" applyFill="0" applyAlignment="0" applyProtection="0">
      <alignment vertical="center"/>
    </xf>
    <xf numFmtId="0" fontId="12" fillId="3" borderId="0" applyNumberFormat="0" applyBorder="0" applyAlignment="0" applyProtection="0">
      <alignment vertical="center"/>
    </xf>
    <xf numFmtId="0" fontId="18" fillId="0" borderId="15" applyNumberFormat="0" applyFill="0" applyAlignment="0" applyProtection="0">
      <alignment vertical="center"/>
    </xf>
    <xf numFmtId="0" fontId="12" fillId="9" borderId="0" applyNumberFormat="0" applyBorder="0" applyAlignment="0" applyProtection="0">
      <alignment vertical="center"/>
    </xf>
    <xf numFmtId="0" fontId="29" fillId="19" borderId="14" applyNumberFormat="0" applyAlignment="0" applyProtection="0">
      <alignment vertical="center"/>
    </xf>
    <xf numFmtId="0" fontId="30" fillId="19" borderId="9" applyNumberFormat="0" applyAlignment="0" applyProtection="0">
      <alignment vertical="center"/>
    </xf>
    <xf numFmtId="0" fontId="22" fillId="14" borderId="12" applyNumberFormat="0" applyAlignment="0" applyProtection="0">
      <alignment vertical="center"/>
    </xf>
    <xf numFmtId="0" fontId="14" fillId="5" borderId="0" applyNumberFormat="0" applyBorder="0" applyAlignment="0" applyProtection="0">
      <alignment vertical="center"/>
    </xf>
    <xf numFmtId="0" fontId="12" fillId="18" borderId="0" applyNumberFormat="0" applyBorder="0" applyAlignment="0" applyProtection="0">
      <alignment vertical="center"/>
    </xf>
    <xf numFmtId="0" fontId="21" fillId="0" borderId="10" applyNumberFormat="0" applyFill="0" applyAlignment="0" applyProtection="0">
      <alignment vertical="center"/>
    </xf>
    <xf numFmtId="0" fontId="31" fillId="0" borderId="16" applyNumberFormat="0" applyFill="0" applyAlignment="0" applyProtection="0">
      <alignment vertical="center"/>
    </xf>
    <xf numFmtId="0" fontId="32" fillId="20" borderId="0" applyNumberFormat="0" applyBorder="0" applyAlignment="0" applyProtection="0">
      <alignment vertical="center"/>
    </xf>
    <xf numFmtId="0" fontId="27" fillId="17" borderId="0" applyNumberFormat="0" applyBorder="0" applyAlignment="0" applyProtection="0">
      <alignment vertical="center"/>
    </xf>
    <xf numFmtId="0" fontId="14" fillId="21" borderId="0" applyNumberFormat="0" applyBorder="0" applyAlignment="0" applyProtection="0">
      <alignment vertical="center"/>
    </xf>
    <xf numFmtId="0" fontId="12" fillId="22" borderId="0" applyNumberFormat="0" applyBorder="0" applyAlignment="0" applyProtection="0">
      <alignment vertical="center"/>
    </xf>
    <xf numFmtId="0" fontId="14" fillId="6"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2" fillId="27"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xf numFmtId="0" fontId="12" fillId="30" borderId="0" applyNumberFormat="0" applyBorder="0" applyAlignment="0" applyProtection="0">
      <alignment vertical="center"/>
    </xf>
    <xf numFmtId="0" fontId="14" fillId="8" borderId="0" applyNumberFormat="0" applyBorder="0" applyAlignment="0" applyProtection="0">
      <alignment vertical="center"/>
    </xf>
    <xf numFmtId="0" fontId="12" fillId="33" borderId="0" applyNumberFormat="0" applyBorder="0" applyAlignment="0" applyProtection="0">
      <alignment vertical="center"/>
    </xf>
    <xf numFmtId="0" fontId="5" fillId="0" borderId="0"/>
    <xf numFmtId="0" fontId="5" fillId="0" borderId="0"/>
  </cellStyleXfs>
  <cellXfs count="107">
    <xf numFmtId="0" fontId="0" fillId="0" borderId="0" xfId="0"/>
    <xf numFmtId="0" fontId="0" fillId="0" borderId="0" xfId="0" applyFill="1"/>
    <xf numFmtId="49" fontId="0" fillId="0" borderId="0" xfId="0" applyNumberFormat="1" applyFont="1" applyFill="1" applyAlignment="1">
      <alignment vertical="center"/>
    </xf>
    <xf numFmtId="179" fontId="1" fillId="0" borderId="0" xfId="0" applyNumberFormat="1" applyFont="1" applyAlignment="1">
      <alignment vertical="center" wrapText="1"/>
    </xf>
    <xf numFmtId="0" fontId="2"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centerContinuous" vertical="center"/>
    </xf>
    <xf numFmtId="0" fontId="0" fillId="0" borderId="0" xfId="0" applyAlignment="1">
      <alignment horizontal="centerContinuous"/>
    </xf>
    <xf numFmtId="0" fontId="4" fillId="0" borderId="1" xfId="0" applyNumberFormat="1" applyFont="1" applyFill="1" applyBorder="1" applyAlignment="1" applyProtection="1">
      <alignment vertical="center"/>
    </xf>
    <xf numFmtId="179" fontId="4" fillId="0" borderId="0" xfId="0" applyNumberFormat="1" applyFont="1" applyFill="1" applyAlignment="1">
      <alignment vertical="center" wrapText="1"/>
    </xf>
    <xf numFmtId="179" fontId="4" fillId="0" borderId="0" xfId="0" applyNumberFormat="1" applyFont="1" applyAlignment="1">
      <alignment vertical="center" wrapText="1"/>
    </xf>
    <xf numFmtId="179" fontId="4" fillId="0" borderId="0" xfId="4" applyNumberFormat="1" applyFont="1" applyAlignment="1">
      <alignment horizontal="right" vertical="center"/>
    </xf>
    <xf numFmtId="0" fontId="4" fillId="0" borderId="2" xfId="0" applyNumberFormat="1" applyFont="1" applyFill="1" applyBorder="1" applyAlignment="1" applyProtection="1">
      <alignment horizontal="center" vertical="center"/>
    </xf>
    <xf numFmtId="179" fontId="4" fillId="0" borderId="2" xfId="0" applyNumberFormat="1" applyFont="1" applyFill="1" applyBorder="1" applyAlignment="1">
      <alignment horizontal="center" vertical="center" wrapText="1"/>
    </xf>
    <xf numFmtId="179" fontId="4" fillId="0" borderId="2" xfId="0" applyNumberFormat="1" applyFont="1" applyFill="1" applyBorder="1" applyAlignment="1" applyProtection="1">
      <alignment horizontal="center" vertical="center"/>
    </xf>
    <xf numFmtId="179" fontId="4" fillId="0" borderId="2" xfId="0" applyNumberFormat="1" applyFont="1" applyFill="1" applyBorder="1" applyAlignment="1">
      <alignment horizontal="centerContinuous"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right" vertical="center" wrapText="1"/>
    </xf>
    <xf numFmtId="0" fontId="4" fillId="0" borderId="2" xfId="0" applyNumberFormat="1" applyFont="1" applyFill="1" applyBorder="1" applyAlignment="1">
      <alignment vertical="center" wrapText="1"/>
    </xf>
    <xf numFmtId="0" fontId="4" fillId="0" borderId="2" xfId="0" applyNumberFormat="1" applyFont="1" applyFill="1" applyBorder="1" applyAlignment="1" applyProtection="1">
      <alignment horizontal="left" vertical="center" wrapText="1"/>
    </xf>
    <xf numFmtId="0" fontId="1" fillId="0" borderId="0" xfId="0" applyFont="1" applyFill="1" applyAlignment="1">
      <alignment vertical="center"/>
    </xf>
    <xf numFmtId="179" fontId="1" fillId="0" borderId="0" xfId="0" applyNumberFormat="1" applyFont="1" applyAlignment="1">
      <alignment vertical="center"/>
    </xf>
    <xf numFmtId="0" fontId="5" fillId="0" borderId="0" xfId="50" applyFill="1"/>
    <xf numFmtId="0" fontId="5" fillId="0" borderId="0" xfId="50"/>
    <xf numFmtId="0" fontId="0" fillId="0" borderId="0" xfId="0" applyFont="1" applyAlignment="1">
      <alignment vertical="center"/>
    </xf>
    <xf numFmtId="0" fontId="0" fillId="0" borderId="0" xfId="50" applyFont="1" applyAlignment="1">
      <alignment horizontal="right"/>
    </xf>
    <xf numFmtId="0" fontId="6" fillId="0" borderId="0" xfId="50" applyFont="1" applyAlignment="1">
      <alignment horizontal="centerContinuous"/>
    </xf>
    <xf numFmtId="0" fontId="7" fillId="0" borderId="2" xfId="50" applyFont="1" applyFill="1" applyBorder="1" applyAlignment="1">
      <alignment horizontal="center" vertical="center"/>
    </xf>
    <xf numFmtId="0" fontId="7" fillId="0" borderId="3" xfId="50" applyFont="1" applyFill="1" applyBorder="1" applyAlignment="1">
      <alignment horizontal="center" vertical="center"/>
    </xf>
    <xf numFmtId="0" fontId="7" fillId="0" borderId="4" xfId="50" applyFont="1" applyFill="1" applyBorder="1" applyAlignment="1">
      <alignment horizontal="center" vertical="center"/>
    </xf>
    <xf numFmtId="176" fontId="8" fillId="0" borderId="3" xfId="50" applyNumberFormat="1" applyFont="1" applyFill="1" applyBorder="1" applyAlignment="1" applyProtection="1">
      <alignment horizontal="right" vertical="center"/>
    </xf>
    <xf numFmtId="0" fontId="7" fillId="0" borderId="4" xfId="50" applyFont="1" applyFill="1" applyBorder="1" applyAlignment="1">
      <alignment horizontal="left" vertical="center"/>
    </xf>
    <xf numFmtId="176" fontId="9" fillId="0" borderId="3" xfId="50" applyNumberFormat="1" applyFont="1" applyFill="1" applyBorder="1" applyAlignment="1" applyProtection="1">
      <alignment horizontal="left" vertical="center" wrapText="1"/>
    </xf>
    <xf numFmtId="176" fontId="8" fillId="0" borderId="2" xfId="50" applyNumberFormat="1" applyFont="1" applyFill="1" applyBorder="1" applyAlignment="1" applyProtection="1">
      <alignment horizontal="right" vertical="center"/>
    </xf>
    <xf numFmtId="176" fontId="8" fillId="0" borderId="5" xfId="50" applyNumberFormat="1" applyFont="1" applyFill="1" applyBorder="1" applyAlignment="1" applyProtection="1">
      <alignment horizontal="right" vertical="center"/>
    </xf>
    <xf numFmtId="176" fontId="8" fillId="0" borderId="6" xfId="50" applyNumberFormat="1" applyFont="1" applyFill="1" applyBorder="1" applyAlignment="1" applyProtection="1">
      <alignment horizontal="right" vertical="center"/>
    </xf>
    <xf numFmtId="0" fontId="0" fillId="0" borderId="0" xfId="50" applyFont="1"/>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179"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vertical="center"/>
    </xf>
    <xf numFmtId="0" fontId="4" fillId="0" borderId="2" xfId="4" applyNumberFormat="1" applyFont="1" applyFill="1" applyBorder="1" applyAlignment="1" applyProtection="1">
      <alignment horizontal="right" vertical="center"/>
    </xf>
    <xf numFmtId="179" fontId="4" fillId="0" borderId="2" xfId="0" applyNumberFormat="1" applyFont="1" applyFill="1" applyBorder="1" applyAlignment="1" applyProtection="1">
      <alignment horizontal="centerContinuous" vertical="center"/>
    </xf>
    <xf numFmtId="176" fontId="4" fillId="0" borderId="2" xfId="0" applyNumberFormat="1" applyFont="1" applyFill="1" applyBorder="1" applyAlignment="1" applyProtection="1">
      <alignment horizontal="right" vertical="center"/>
    </xf>
    <xf numFmtId="0" fontId="1" fillId="0" borderId="0" xfId="0" applyFont="1" applyAlignment="1">
      <alignment vertical="center"/>
    </xf>
    <xf numFmtId="0" fontId="1" fillId="0" borderId="0" xfId="0" applyFont="1" applyFill="1" applyAlignment="1">
      <alignment horizontal="center" vertical="center" wrapText="1"/>
    </xf>
    <xf numFmtId="179" fontId="4" fillId="0" borderId="0" xfId="0" applyNumberFormat="1" applyFont="1" applyAlignment="1">
      <alignment horizontal="right" vertical="center" wrapText="1"/>
    </xf>
    <xf numFmtId="0" fontId="1" fillId="0" borderId="0" xfId="0" applyFont="1" applyAlignment="1">
      <alignment vertical="center" wrapText="1"/>
    </xf>
    <xf numFmtId="0" fontId="3" fillId="0" borderId="0" xfId="0" applyNumberFormat="1" applyFont="1" applyFill="1" applyAlignment="1" applyProtection="1">
      <alignment vertical="center"/>
    </xf>
    <xf numFmtId="49" fontId="4" fillId="0" borderId="1"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wrapText="1"/>
    </xf>
    <xf numFmtId="0" fontId="1" fillId="0" borderId="0" xfId="0" applyFont="1" applyAlignment="1">
      <alignment horizontal="center" vertical="center" wrapText="1"/>
    </xf>
    <xf numFmtId="49" fontId="0" fillId="0" borderId="2" xfId="0" applyNumberFormat="1" applyFont="1" applyFill="1" applyBorder="1" applyAlignment="1">
      <alignment vertical="center"/>
    </xf>
    <xf numFmtId="180" fontId="4" fillId="0" borderId="2" xfId="0" applyNumberFormat="1" applyFont="1" applyFill="1" applyBorder="1" applyAlignment="1" applyProtection="1">
      <alignment horizontal="right" vertical="center"/>
    </xf>
    <xf numFmtId="0" fontId="1" fillId="0" borderId="0" xfId="0" applyFont="1" applyFill="1" applyAlignment="1">
      <alignment vertical="center" wrapText="1"/>
    </xf>
    <xf numFmtId="0" fontId="1" fillId="0" borderId="0" xfId="0" applyFont="1"/>
    <xf numFmtId="0" fontId="10" fillId="0" borderId="0" xfId="0" applyNumberFormat="1" applyFont="1" applyFill="1" applyAlignment="1" applyProtection="1">
      <alignment horizontal="center" vertical="center"/>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0" fillId="0" borderId="2" xfId="0" applyBorder="1" applyAlignment="1">
      <alignment horizontal="center" vertical="center"/>
    </xf>
    <xf numFmtId="0" fontId="1" fillId="0" borderId="5"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left" vertical="center" wrapText="1"/>
    </xf>
    <xf numFmtId="177" fontId="1" fillId="0" borderId="2" xfId="0" applyNumberFormat="1" applyFont="1" applyFill="1" applyBorder="1" applyAlignment="1" applyProtection="1">
      <alignment horizontal="right" vertical="center"/>
    </xf>
    <xf numFmtId="49" fontId="1" fillId="0" borderId="2" xfId="0" applyNumberFormat="1" applyFont="1" applyFill="1" applyBorder="1" applyAlignment="1" applyProtection="1">
      <alignment horizontal="right" vertical="center"/>
    </xf>
    <xf numFmtId="0" fontId="1" fillId="0" borderId="2" xfId="0" applyFont="1" applyFill="1" applyBorder="1" applyAlignment="1">
      <alignment vertical="center" wrapText="1"/>
    </xf>
    <xf numFmtId="0" fontId="1" fillId="0" borderId="2" xfId="0" applyFont="1" applyFill="1" applyBorder="1"/>
    <xf numFmtId="0" fontId="10" fillId="0" borderId="0" xfId="0" applyFont="1" applyAlignment="1">
      <alignment horizontal="left"/>
    </xf>
    <xf numFmtId="0" fontId="1" fillId="0" borderId="0" xfId="0" applyFont="1" applyFill="1"/>
    <xf numFmtId="0" fontId="1" fillId="0" borderId="0" xfId="0" applyFont="1" applyFill="1" applyAlignment="1">
      <alignment horizontal="center" vertical="center"/>
    </xf>
    <xf numFmtId="0" fontId="1" fillId="0" borderId="0" xfId="0" applyFont="1" applyAlignment="1" applyProtection="1">
      <alignment vertical="center" wrapText="1"/>
      <protection locked="0"/>
    </xf>
    <xf numFmtId="0" fontId="0" fillId="0" borderId="0" xfId="0" applyAlignment="1">
      <alignment vertical="center"/>
    </xf>
    <xf numFmtId="0" fontId="4" fillId="0" borderId="0" xfId="0" applyFont="1" applyAlignment="1">
      <alignment horizontal="right" vertical="center" wrapText="1"/>
    </xf>
    <xf numFmtId="0" fontId="0" fillId="0" borderId="0" xfId="0" applyFont="1" applyAlignment="1">
      <alignment vertical="center" wrapText="1"/>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vertical="center"/>
    </xf>
    <xf numFmtId="0" fontId="4" fillId="0" borderId="4" xfId="0" applyNumberFormat="1" applyFont="1" applyFill="1" applyBorder="1" applyAlignment="1" applyProtection="1">
      <alignment horizontal="centerContinuous" vertical="center"/>
    </xf>
    <xf numFmtId="0" fontId="4" fillId="0" borderId="7" xfId="0" applyNumberFormat="1" applyFont="1" applyFill="1" applyBorder="1" applyAlignment="1" applyProtection="1">
      <alignment horizontal="centerContinuous" vertical="center"/>
    </xf>
    <xf numFmtId="0" fontId="4" fillId="0" borderId="8" xfId="0" applyNumberFormat="1" applyFont="1" applyFill="1" applyBorder="1" applyAlignment="1" applyProtection="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vertical="center" wrapText="1"/>
    </xf>
    <xf numFmtId="181" fontId="0" fillId="0" borderId="2" xfId="0" applyNumberFormat="1" applyFont="1" applyFill="1" applyBorder="1" applyAlignment="1">
      <alignment horizontal="right" vertical="center"/>
    </xf>
    <xf numFmtId="176" fontId="0" fillId="0" borderId="8" xfId="0" applyNumberFormat="1" applyFont="1" applyFill="1" applyBorder="1" applyAlignment="1">
      <alignment vertical="center"/>
    </xf>
    <xf numFmtId="176" fontId="0" fillId="0" borderId="8" xfId="0" applyNumberFormat="1" applyFont="1" applyFill="1" applyBorder="1" applyAlignment="1">
      <alignment horizontal="right" vertical="center"/>
    </xf>
    <xf numFmtId="181" fontId="0" fillId="0" borderId="2" xfId="0" applyNumberFormat="1" applyFill="1" applyBorder="1" applyAlignment="1">
      <alignment horizontal="right"/>
    </xf>
    <xf numFmtId="176" fontId="0" fillId="0" borderId="8" xfId="0" applyNumberFormat="1" applyFont="1" applyBorder="1" applyAlignment="1">
      <alignment vertical="center"/>
    </xf>
    <xf numFmtId="176" fontId="0" fillId="0" borderId="8" xfId="0" applyNumberFormat="1" applyFont="1" applyBorder="1" applyAlignment="1">
      <alignment horizontal="right" vertical="center"/>
    </xf>
    <xf numFmtId="0" fontId="4" fillId="0" borderId="2" xfId="0" applyFont="1" applyBorder="1" applyAlignment="1">
      <alignment vertical="center" wrapText="1"/>
    </xf>
    <xf numFmtId="177" fontId="0" fillId="0" borderId="2" xfId="0" applyNumberFormat="1" applyFill="1" applyBorder="1" applyAlignment="1">
      <alignment horizontal="right"/>
    </xf>
    <xf numFmtId="177" fontId="0" fillId="0" borderId="2" xfId="0" applyNumberFormat="1" applyFont="1" applyFill="1" applyBorder="1" applyAlignment="1">
      <alignment horizontal="right" vertical="center"/>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176" fontId="0" fillId="0" borderId="8" xfId="0" applyNumberFormat="1" applyFill="1" applyBorder="1" applyAlignment="1">
      <alignment horizontal="center" vertical="center"/>
    </xf>
    <xf numFmtId="176" fontId="0" fillId="0" borderId="8" xfId="0" applyNumberFormat="1" applyFill="1" applyBorder="1" applyAlignment="1">
      <alignment horizontal="right" vertical="center"/>
    </xf>
    <xf numFmtId="176" fontId="0" fillId="0" borderId="2" xfId="0" applyNumberFormat="1" applyFont="1" applyFill="1" applyBorder="1" applyAlignment="1">
      <alignment horizontal="right" vertical="center"/>
    </xf>
    <xf numFmtId="182" fontId="0" fillId="0" borderId="2" xfId="0" applyNumberFormat="1" applyFont="1" applyFill="1" applyBorder="1" applyAlignment="1">
      <alignment horizontal="right" vertical="center"/>
    </xf>
    <xf numFmtId="0" fontId="4" fillId="2" borderId="2" xfId="0" applyFont="1" applyFill="1" applyBorder="1" applyAlignment="1">
      <alignment horizontal="center" vertical="center" wrapText="1"/>
    </xf>
    <xf numFmtId="49" fontId="0" fillId="0" borderId="0" xfId="0" applyNumberFormat="1" applyFill="1"/>
    <xf numFmtId="0" fontId="0" fillId="0" borderId="0" xfId="0" applyNumberFormat="1" applyFill="1"/>
    <xf numFmtId="182" fontId="0" fillId="0" borderId="0" xfId="0" applyNumberForma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005464D7CA2100C0E0530A280664A8AE"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D1:F28"/>
  <sheetViews>
    <sheetView showGridLines="0" workbookViewId="0">
      <selection activeCell="A1" sqref="A1"/>
    </sheetView>
  </sheetViews>
  <sheetFormatPr defaultColWidth="9.33333333333333" defaultRowHeight="11.25" outlineLevelCol="5"/>
  <cols>
    <col min="4" max="7" width="9.33333333333333" hidden="1" customWidth="1"/>
  </cols>
  <sheetData>
    <row r="1" customHeight="1"/>
    <row r="2" customHeight="1"/>
    <row r="3" customHeight="1"/>
    <row r="4" customHeight="1"/>
    <row r="5" customHeight="1"/>
    <row r="6" customHeight="1"/>
    <row r="7" customHeight="1"/>
    <row r="8" customHeight="1"/>
    <row r="9" s="1" customFormat="1" customHeight="1" spans="4:6">
      <c r="D9" s="104"/>
      <c r="E9" s="105" t="s">
        <v>0</v>
      </c>
      <c r="F9" s="106">
        <v>8122.77</v>
      </c>
    </row>
    <row r="10" customHeight="1" spans="4:6">
      <c r="D10" s="104" t="s">
        <v>1</v>
      </c>
      <c r="E10" s="105" t="s">
        <v>2</v>
      </c>
      <c r="F10" s="106">
        <v>4529.94</v>
      </c>
    </row>
    <row r="11" customHeight="1" spans="4:6">
      <c r="D11" s="104" t="s">
        <v>3</v>
      </c>
      <c r="E11" s="105" t="s">
        <v>4</v>
      </c>
      <c r="F11" s="106">
        <v>4529.94</v>
      </c>
    </row>
    <row r="12" customHeight="1" spans="4:6">
      <c r="D12" s="104" t="s">
        <v>5</v>
      </c>
      <c r="E12" s="105" t="s">
        <v>6</v>
      </c>
      <c r="F12" s="106">
        <v>3483.19</v>
      </c>
    </row>
    <row r="13" customHeight="1" spans="4:6">
      <c r="D13" s="104" t="s">
        <v>7</v>
      </c>
      <c r="E13" s="105" t="s">
        <v>8</v>
      </c>
      <c r="F13" s="106">
        <v>1046.75</v>
      </c>
    </row>
    <row r="14" customHeight="1" spans="4:6">
      <c r="D14" s="104" t="s">
        <v>9</v>
      </c>
      <c r="E14" s="105" t="s">
        <v>10</v>
      </c>
      <c r="F14" s="106">
        <v>522</v>
      </c>
    </row>
    <row r="15" customHeight="1" spans="4:6">
      <c r="D15" s="104" t="s">
        <v>11</v>
      </c>
      <c r="E15" s="105" t="s">
        <v>12</v>
      </c>
      <c r="F15" s="106">
        <v>522</v>
      </c>
    </row>
    <row r="16" customHeight="1" spans="4:6">
      <c r="D16" s="104" t="s">
        <v>13</v>
      </c>
      <c r="E16" s="105" t="s">
        <v>14</v>
      </c>
      <c r="F16" s="106">
        <v>348</v>
      </c>
    </row>
    <row r="17" customHeight="1" spans="4:6">
      <c r="D17" s="104" t="s">
        <v>15</v>
      </c>
      <c r="E17" s="105" t="s">
        <v>16</v>
      </c>
      <c r="F17" s="106">
        <v>174</v>
      </c>
    </row>
    <row r="18" customHeight="1" spans="4:6">
      <c r="D18" s="104" t="s">
        <v>17</v>
      </c>
      <c r="E18" s="105" t="s">
        <v>18</v>
      </c>
      <c r="F18" s="106">
        <v>185.83</v>
      </c>
    </row>
    <row r="19" customHeight="1" spans="4:6">
      <c r="D19" s="104" t="s">
        <v>19</v>
      </c>
      <c r="E19" s="105" t="s">
        <v>20</v>
      </c>
      <c r="F19" s="106">
        <v>185.83</v>
      </c>
    </row>
    <row r="20" customHeight="1" spans="4:6">
      <c r="D20" s="104" t="s">
        <v>21</v>
      </c>
      <c r="E20" s="105" t="s">
        <v>22</v>
      </c>
      <c r="F20" s="106">
        <v>61.94</v>
      </c>
    </row>
    <row r="21" customHeight="1" spans="4:6">
      <c r="D21" s="104" t="s">
        <v>23</v>
      </c>
      <c r="E21" s="105" t="s">
        <v>24</v>
      </c>
      <c r="F21" s="106">
        <v>123.89</v>
      </c>
    </row>
    <row r="22" customHeight="1" spans="4:6">
      <c r="D22" s="104" t="s">
        <v>25</v>
      </c>
      <c r="E22" s="105" t="s">
        <v>26</v>
      </c>
      <c r="F22" s="106">
        <v>2580</v>
      </c>
    </row>
    <row r="23" customHeight="1" spans="4:6">
      <c r="D23" s="104" t="s">
        <v>27</v>
      </c>
      <c r="E23" s="105" t="s">
        <v>28</v>
      </c>
      <c r="F23" s="106">
        <v>2580</v>
      </c>
    </row>
    <row r="24" customHeight="1" spans="4:6">
      <c r="D24" s="104" t="s">
        <v>29</v>
      </c>
      <c r="E24" s="105" t="s">
        <v>30</v>
      </c>
      <c r="F24" s="106">
        <v>2580</v>
      </c>
    </row>
    <row r="25" customHeight="1" spans="4:6">
      <c r="D25" s="104" t="s">
        <v>31</v>
      </c>
      <c r="E25" s="105" t="s">
        <v>32</v>
      </c>
      <c r="F25" s="106">
        <v>305</v>
      </c>
    </row>
    <row r="26" customHeight="1" spans="4:6">
      <c r="D26" s="104" t="s">
        <v>33</v>
      </c>
      <c r="E26" s="105" t="s">
        <v>34</v>
      </c>
      <c r="F26" s="106">
        <v>305</v>
      </c>
    </row>
    <row r="27" customHeight="1" spans="4:6">
      <c r="D27" s="104" t="s">
        <v>35</v>
      </c>
      <c r="E27" s="105" t="s">
        <v>36</v>
      </c>
      <c r="F27" s="106">
        <v>260</v>
      </c>
    </row>
    <row r="28" customHeight="1" spans="4:6">
      <c r="D28" s="104" t="s">
        <v>37</v>
      </c>
      <c r="E28" s="105" t="s">
        <v>38</v>
      </c>
      <c r="F28" s="106">
        <v>45</v>
      </c>
    </row>
  </sheetData>
  <sheetProtection formatCells="0" formatColumns="0" formatRows="0"/>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showGridLines="0" workbookViewId="0">
      <selection activeCell="B6" sqref="B6"/>
    </sheetView>
  </sheetViews>
  <sheetFormatPr defaultColWidth="9.16666666666667" defaultRowHeight="12.75" customHeight="1" outlineLevelCol="1"/>
  <cols>
    <col min="1" max="1" width="57.5" style="24" customWidth="1"/>
    <col min="2" max="2" width="56.1666666666667" style="24" customWidth="1"/>
    <col min="3" max="234" width="9.16666666666667" style="24" customWidth="1"/>
    <col min="235" max="16384" width="9.16666666666667" style="24"/>
  </cols>
  <sheetData>
    <row r="1" ht="25.5" customHeight="1" spans="1:2">
      <c r="A1" s="25"/>
      <c r="B1" s="26"/>
    </row>
    <row r="2" ht="30.75" customHeight="1" spans="1:2">
      <c r="A2" s="27" t="s">
        <v>147</v>
      </c>
      <c r="B2" s="27"/>
    </row>
    <row r="3" ht="18" customHeight="1" spans="1:2">
      <c r="A3" s="23" t="s">
        <v>40</v>
      </c>
      <c r="B3" s="26" t="s">
        <v>41</v>
      </c>
    </row>
    <row r="4" ht="42.75" customHeight="1" spans="1:2">
      <c r="A4" s="28" t="s">
        <v>148</v>
      </c>
      <c r="B4" s="29" t="s">
        <v>149</v>
      </c>
    </row>
    <row r="5" s="23" customFormat="1" ht="42.75" customHeight="1" spans="1:2">
      <c r="A5" s="30" t="s">
        <v>0</v>
      </c>
      <c r="B5" s="31">
        <v>17</v>
      </c>
    </row>
    <row r="6" ht="69.75" customHeight="1" spans="1:2">
      <c r="A6" s="32" t="s">
        <v>150</v>
      </c>
      <c r="B6" s="33" t="s">
        <v>151</v>
      </c>
    </row>
    <row r="7" s="23" customFormat="1" ht="42.75" customHeight="1" spans="1:2">
      <c r="A7" s="32" t="s">
        <v>152</v>
      </c>
      <c r="B7" s="34">
        <v>17</v>
      </c>
    </row>
    <row r="8" s="23" customFormat="1" ht="42.75" customHeight="1" spans="1:2">
      <c r="A8" s="32" t="s">
        <v>153</v>
      </c>
      <c r="B8" s="35">
        <v>0</v>
      </c>
    </row>
    <row r="9" s="23" customFormat="1" ht="42.75" customHeight="1" spans="1:2">
      <c r="A9" s="30" t="s">
        <v>154</v>
      </c>
      <c r="B9" s="36">
        <v>0</v>
      </c>
    </row>
    <row r="10" s="23" customFormat="1" ht="42.75" customHeight="1" spans="1:2">
      <c r="A10" s="30" t="s">
        <v>155</v>
      </c>
      <c r="B10" s="34">
        <v>0</v>
      </c>
    </row>
    <row r="12" customHeight="1" spans="1:1">
      <c r="A12" s="37"/>
    </row>
  </sheetData>
  <sheetProtection formatCells="0" formatColumns="0" formatRows="0"/>
  <printOptions horizontalCentered="1" verticalCentered="1"/>
  <pageMargins left="0.75" right="0.75" top="0.979861111111111" bottom="0.979861111111111" header="0.509722222222222" footer="0.509722222222222"/>
  <pageSetup paperSize="9" orientation="landscape" horizontalDpi="1200" verticalDpi="12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5"/>
  <sheetViews>
    <sheetView showGridLines="0" tabSelected="1" workbookViewId="0">
      <selection activeCell="E14" sqref="E14"/>
    </sheetView>
  </sheetViews>
  <sheetFormatPr defaultColWidth="9.16666666666667" defaultRowHeight="11.25" outlineLevelCol="6"/>
  <cols>
    <col min="1" max="1" width="29.6666666666667" customWidth="1"/>
    <col min="2" max="3" width="22.6666666666667" customWidth="1"/>
    <col min="4" max="4" width="13.6666666666667" customWidth="1"/>
    <col min="5" max="5" width="14.8333333333333" customWidth="1"/>
    <col min="6" max="6" width="16" customWidth="1"/>
    <col min="7" max="7" width="23.3333333333333" customWidth="1"/>
  </cols>
  <sheetData>
    <row r="1" ht="20.1" customHeight="1" spans="1:4">
      <c r="A1" s="2"/>
      <c r="B1" s="3"/>
      <c r="C1" s="3"/>
      <c r="D1" s="3"/>
    </row>
    <row r="2" ht="24" customHeight="1" spans="1:7">
      <c r="A2" s="4" t="s">
        <v>156</v>
      </c>
      <c r="B2" s="5"/>
      <c r="C2" s="5"/>
      <c r="D2" s="5"/>
      <c r="E2" s="6"/>
      <c r="F2" s="6"/>
      <c r="G2" s="6"/>
    </row>
    <row r="3" ht="20.1" customHeight="1" spans="1:7">
      <c r="A3" s="7" t="s">
        <v>40</v>
      </c>
      <c r="B3" s="8"/>
      <c r="C3" s="9"/>
      <c r="G3" s="10" t="s">
        <v>41</v>
      </c>
    </row>
    <row r="4" ht="20.1" customHeight="1" spans="1:7">
      <c r="A4" s="11" t="s">
        <v>136</v>
      </c>
      <c r="B4" s="12" t="s">
        <v>157</v>
      </c>
      <c r="C4" s="13" t="s">
        <v>158</v>
      </c>
      <c r="D4" s="14" t="s">
        <v>159</v>
      </c>
      <c r="E4" s="14"/>
      <c r="F4" s="14"/>
      <c r="G4" s="12" t="s">
        <v>160</v>
      </c>
    </row>
    <row r="5" ht="33" customHeight="1" spans="1:7">
      <c r="A5" s="11"/>
      <c r="B5" s="12"/>
      <c r="C5" s="13"/>
      <c r="D5" s="15" t="s">
        <v>57</v>
      </c>
      <c r="E5" s="15" t="s">
        <v>161</v>
      </c>
      <c r="F5" s="15" t="s">
        <v>162</v>
      </c>
      <c r="G5" s="12"/>
    </row>
    <row r="6" s="1" customFormat="1" ht="18" customHeight="1" spans="1:7">
      <c r="A6" s="16" t="s">
        <v>0</v>
      </c>
      <c r="B6" s="17"/>
      <c r="C6" s="18"/>
      <c r="D6" s="15">
        <v>3626.75</v>
      </c>
      <c r="E6" s="19">
        <v>3626.75</v>
      </c>
      <c r="F6" s="19">
        <v>0</v>
      </c>
      <c r="G6" s="20"/>
    </row>
    <row r="7" ht="339" customHeight="1" spans="1:7">
      <c r="A7" s="16" t="s">
        <v>143</v>
      </c>
      <c r="B7" s="17" t="s">
        <v>163</v>
      </c>
      <c r="C7" s="18" t="s">
        <v>164</v>
      </c>
      <c r="D7" s="15">
        <v>120</v>
      </c>
      <c r="E7" s="19">
        <v>120</v>
      </c>
      <c r="F7" s="19">
        <v>0</v>
      </c>
      <c r="G7" s="20" t="s">
        <v>165</v>
      </c>
    </row>
    <row r="8" ht="151.5" customHeight="1" spans="1:7">
      <c r="A8" s="16" t="s">
        <v>143</v>
      </c>
      <c r="B8" s="17" t="s">
        <v>166</v>
      </c>
      <c r="C8" s="18" t="s">
        <v>167</v>
      </c>
      <c r="D8" s="15">
        <v>724.95</v>
      </c>
      <c r="E8" s="19">
        <v>724.95</v>
      </c>
      <c r="F8" s="19">
        <v>0</v>
      </c>
      <c r="G8" s="20" t="s">
        <v>168</v>
      </c>
    </row>
    <row r="9" ht="225.75" customHeight="1" spans="1:7">
      <c r="A9" s="16" t="s">
        <v>143</v>
      </c>
      <c r="B9" s="17" t="s">
        <v>169</v>
      </c>
      <c r="C9" s="18" t="s">
        <v>170</v>
      </c>
      <c r="D9" s="15">
        <v>35</v>
      </c>
      <c r="E9" s="19">
        <v>35</v>
      </c>
      <c r="F9" s="19">
        <v>0</v>
      </c>
      <c r="G9" s="20" t="s">
        <v>171</v>
      </c>
    </row>
    <row r="10" ht="177.75" customHeight="1" spans="1:7">
      <c r="A10" s="16" t="s">
        <v>143</v>
      </c>
      <c r="B10" s="17" t="s">
        <v>172</v>
      </c>
      <c r="C10" s="18" t="s">
        <v>173</v>
      </c>
      <c r="D10" s="15">
        <v>10</v>
      </c>
      <c r="E10" s="19">
        <v>10</v>
      </c>
      <c r="F10" s="19">
        <v>0</v>
      </c>
      <c r="G10" s="20" t="s">
        <v>174</v>
      </c>
    </row>
    <row r="11" ht="173.25" customHeight="1" spans="1:7">
      <c r="A11" s="16" t="s">
        <v>143</v>
      </c>
      <c r="B11" s="17" t="s">
        <v>175</v>
      </c>
      <c r="C11" s="18" t="s">
        <v>176</v>
      </c>
      <c r="D11" s="15">
        <v>2580</v>
      </c>
      <c r="E11" s="19">
        <v>2580</v>
      </c>
      <c r="F11" s="19">
        <v>0</v>
      </c>
      <c r="G11" s="20" t="s">
        <v>177</v>
      </c>
    </row>
    <row r="12" ht="248.25" customHeight="1" spans="1:7">
      <c r="A12" s="16" t="s">
        <v>143</v>
      </c>
      <c r="B12" s="17" t="s">
        <v>178</v>
      </c>
      <c r="C12" s="18" t="s">
        <v>179</v>
      </c>
      <c r="D12" s="15">
        <v>40</v>
      </c>
      <c r="E12" s="19">
        <v>40</v>
      </c>
      <c r="F12" s="19">
        <v>0</v>
      </c>
      <c r="G12" s="20" t="s">
        <v>180</v>
      </c>
    </row>
    <row r="13" ht="189.75" customHeight="1" spans="1:7">
      <c r="A13" s="16" t="s">
        <v>143</v>
      </c>
      <c r="B13" s="17" t="s">
        <v>181</v>
      </c>
      <c r="C13" s="18" t="s">
        <v>182</v>
      </c>
      <c r="D13" s="15">
        <v>42.8</v>
      </c>
      <c r="E13" s="19">
        <v>42.8</v>
      </c>
      <c r="F13" s="19">
        <v>0</v>
      </c>
      <c r="G13" s="20" t="s">
        <v>183</v>
      </c>
    </row>
    <row r="14" ht="351" customHeight="1" spans="1:7">
      <c r="A14" s="16" t="s">
        <v>143</v>
      </c>
      <c r="B14" s="17" t="s">
        <v>184</v>
      </c>
      <c r="C14" s="18" t="s">
        <v>185</v>
      </c>
      <c r="D14" s="15">
        <v>74</v>
      </c>
      <c r="E14" s="19">
        <v>74</v>
      </c>
      <c r="F14" s="19">
        <v>0</v>
      </c>
      <c r="G14" s="20" t="s">
        <v>186</v>
      </c>
    </row>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spans="1:4">
      <c r="A35" s="21"/>
      <c r="B35" s="22"/>
      <c r="C35" s="22"/>
      <c r="D35" s="22"/>
    </row>
  </sheetData>
  <sheetProtection formatCells="0" formatColumns="0" formatRows="0"/>
  <mergeCells count="4">
    <mergeCell ref="A4:A5"/>
    <mergeCell ref="B4:B5"/>
    <mergeCell ref="C4:C5"/>
    <mergeCell ref="G4:G5"/>
  </mergeCells>
  <printOptions horizontalCentered="1"/>
  <pageMargins left="0.354166666666667" right="0.354166666666667" top="0.984027777777778" bottom="0.393055555555556" header="0" footer="0"/>
  <pageSetup paperSize="9" scale="80" fitToHeight="999"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D1:F28"/>
  <sheetViews>
    <sheetView showGridLines="0" workbookViewId="0">
      <selection activeCell="A1" sqref="A1"/>
    </sheetView>
  </sheetViews>
  <sheetFormatPr defaultColWidth="9.33333333333333" defaultRowHeight="11.25" outlineLevelCol="5"/>
  <cols>
    <col min="3" max="7" width="10.8333333333333" hidden="1" customWidth="1"/>
    <col min="8" max="10" width="10.8333333333333" customWidth="1"/>
  </cols>
  <sheetData>
    <row r="1" customHeight="1"/>
    <row r="2" customHeight="1"/>
    <row r="3" customHeight="1"/>
    <row r="4" customHeight="1"/>
    <row r="5" customHeight="1"/>
    <row r="6" customHeight="1"/>
    <row r="7" customHeight="1"/>
    <row r="8" customHeight="1"/>
    <row r="9" s="1" customFormat="1" customHeight="1" spans="4:6">
      <c r="D9" s="104"/>
      <c r="E9" s="105" t="s">
        <v>0</v>
      </c>
      <c r="F9" s="106">
        <v>8122.77</v>
      </c>
    </row>
    <row r="10" customHeight="1" spans="4:6">
      <c r="D10" s="104" t="s">
        <v>1</v>
      </c>
      <c r="E10" s="105" t="s">
        <v>2</v>
      </c>
      <c r="F10" s="106">
        <v>4529.94</v>
      </c>
    </row>
    <row r="11" customHeight="1" spans="4:6">
      <c r="D11" s="104" t="s">
        <v>3</v>
      </c>
      <c r="E11" s="105" t="s">
        <v>4</v>
      </c>
      <c r="F11" s="106">
        <v>4529.94</v>
      </c>
    </row>
    <row r="12" customHeight="1" spans="4:6">
      <c r="D12" s="104" t="s">
        <v>5</v>
      </c>
      <c r="E12" s="105" t="s">
        <v>6</v>
      </c>
      <c r="F12" s="106">
        <v>3483.19</v>
      </c>
    </row>
    <row r="13" customHeight="1" spans="4:6">
      <c r="D13" s="104" t="s">
        <v>7</v>
      </c>
      <c r="E13" s="105" t="s">
        <v>8</v>
      </c>
      <c r="F13" s="106">
        <v>1046.75</v>
      </c>
    </row>
    <row r="14" customHeight="1" spans="4:6">
      <c r="D14" s="104" t="s">
        <v>9</v>
      </c>
      <c r="E14" s="105" t="s">
        <v>10</v>
      </c>
      <c r="F14" s="106">
        <v>522</v>
      </c>
    </row>
    <row r="15" customHeight="1" spans="4:6">
      <c r="D15" s="104" t="s">
        <v>11</v>
      </c>
      <c r="E15" s="105" t="s">
        <v>12</v>
      </c>
      <c r="F15" s="106">
        <v>522</v>
      </c>
    </row>
    <row r="16" customHeight="1" spans="4:6">
      <c r="D16" s="104" t="s">
        <v>13</v>
      </c>
      <c r="E16" s="105" t="s">
        <v>14</v>
      </c>
      <c r="F16" s="106">
        <v>348</v>
      </c>
    </row>
    <row r="17" customHeight="1" spans="4:6">
      <c r="D17" s="104" t="s">
        <v>15</v>
      </c>
      <c r="E17" s="105" t="s">
        <v>16</v>
      </c>
      <c r="F17" s="106">
        <v>174</v>
      </c>
    </row>
    <row r="18" customHeight="1" spans="4:6">
      <c r="D18" s="104" t="s">
        <v>17</v>
      </c>
      <c r="E18" s="105" t="s">
        <v>18</v>
      </c>
      <c r="F18" s="106">
        <v>185.83</v>
      </c>
    </row>
    <row r="19" customHeight="1" spans="4:6">
      <c r="D19" s="104" t="s">
        <v>19</v>
      </c>
      <c r="E19" s="105" t="s">
        <v>20</v>
      </c>
      <c r="F19" s="106">
        <v>185.83</v>
      </c>
    </row>
    <row r="20" customHeight="1" spans="4:6">
      <c r="D20" s="104" t="s">
        <v>21</v>
      </c>
      <c r="E20" s="105" t="s">
        <v>22</v>
      </c>
      <c r="F20" s="106">
        <v>61.94</v>
      </c>
    </row>
    <row r="21" customHeight="1" spans="4:6">
      <c r="D21" s="104" t="s">
        <v>23</v>
      </c>
      <c r="E21" s="105" t="s">
        <v>24</v>
      </c>
      <c r="F21" s="106">
        <v>123.89</v>
      </c>
    </row>
    <row r="22" customHeight="1" spans="4:6">
      <c r="D22" s="104" t="s">
        <v>25</v>
      </c>
      <c r="E22" s="105" t="s">
        <v>26</v>
      </c>
      <c r="F22" s="106">
        <v>2580</v>
      </c>
    </row>
    <row r="23" customHeight="1" spans="4:6">
      <c r="D23" s="104" t="s">
        <v>27</v>
      </c>
      <c r="E23" s="105" t="s">
        <v>28</v>
      </c>
      <c r="F23" s="106">
        <v>2580</v>
      </c>
    </row>
    <row r="24" customHeight="1" spans="4:6">
      <c r="D24" s="104" t="s">
        <v>29</v>
      </c>
      <c r="E24" s="105" t="s">
        <v>30</v>
      </c>
      <c r="F24" s="106">
        <v>2580</v>
      </c>
    </row>
    <row r="25" customHeight="1" spans="4:6">
      <c r="D25" s="104" t="s">
        <v>31</v>
      </c>
      <c r="E25" s="105" t="s">
        <v>32</v>
      </c>
      <c r="F25" s="106">
        <v>305</v>
      </c>
    </row>
    <row r="26" customHeight="1" spans="4:6">
      <c r="D26" s="104" t="s">
        <v>33</v>
      </c>
      <c r="E26" s="105" t="s">
        <v>34</v>
      </c>
      <c r="F26" s="106">
        <v>305</v>
      </c>
    </row>
    <row r="27" customHeight="1" spans="4:6">
      <c r="D27" s="104" t="s">
        <v>35</v>
      </c>
      <c r="E27" s="105" t="s">
        <v>36</v>
      </c>
      <c r="F27" s="106">
        <v>260</v>
      </c>
    </row>
    <row r="28" customHeight="1" spans="4:6">
      <c r="D28" s="104" t="s">
        <v>37</v>
      </c>
      <c r="E28" s="105" t="s">
        <v>38</v>
      </c>
      <c r="F28" s="106">
        <v>45</v>
      </c>
    </row>
  </sheetData>
  <sheetProtection formatCells="0" formatColumns="0" formatRows="0"/>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8"/>
  <sheetViews>
    <sheetView showGridLines="0" showZeros="0" topLeftCell="A4" workbookViewId="0">
      <selection activeCell="D10" sqref="D10"/>
    </sheetView>
  </sheetViews>
  <sheetFormatPr defaultColWidth="9.16666666666667" defaultRowHeight="11.25" outlineLevelCol="3"/>
  <cols>
    <col min="1" max="2" width="35.8333333333333" style="76" customWidth="1"/>
    <col min="3" max="3" width="44.6666666666667" style="76" customWidth="1"/>
    <col min="4" max="4" width="35.8333333333333" style="76" customWidth="1"/>
    <col min="5" max="5" width="9.16666666666667" customWidth="1"/>
    <col min="6" max="8" width="8.83333333333333" customWidth="1"/>
    <col min="9" max="9" width="22" customWidth="1"/>
    <col min="10" max="10" width="19.3333333333333" customWidth="1"/>
    <col min="11" max="11" width="9.33333333333333" customWidth="1"/>
    <col min="12" max="37" width="8.83333333333333" customWidth="1"/>
    <col min="38" max="38" width="10.5" customWidth="1"/>
  </cols>
  <sheetData>
    <row r="1" ht="7.5" customHeight="1" spans="1:4">
      <c r="A1" s="25"/>
      <c r="D1" s="77"/>
    </row>
    <row r="2" ht="4.5" customHeight="1" spans="1:1">
      <c r="A2" s="78"/>
    </row>
    <row r="3" ht="28.5" customHeight="1" spans="1:4">
      <c r="A3" s="79" t="s">
        <v>39</v>
      </c>
      <c r="B3" s="79"/>
      <c r="C3" s="79"/>
      <c r="D3" s="79"/>
    </row>
    <row r="4" ht="15" customHeight="1" spans="1:4">
      <c r="A4" s="80" t="s">
        <v>40</v>
      </c>
      <c r="D4" s="77" t="s">
        <v>41</v>
      </c>
    </row>
    <row r="5" ht="16.5" customHeight="1" spans="1:4">
      <c r="A5" s="81" t="s">
        <v>42</v>
      </c>
      <c r="B5" s="82"/>
      <c r="C5" s="83" t="s">
        <v>43</v>
      </c>
      <c r="D5" s="83"/>
    </row>
    <row r="6" ht="15.75" customHeight="1" spans="1:4">
      <c r="A6" s="84" t="s">
        <v>44</v>
      </c>
      <c r="B6" s="84" t="s">
        <v>45</v>
      </c>
      <c r="C6" s="85" t="s">
        <v>44</v>
      </c>
      <c r="D6" s="86" t="s">
        <v>45</v>
      </c>
    </row>
    <row r="7" s="1" customFormat="1" ht="15.75" customHeight="1" spans="1:4">
      <c r="A7" s="87" t="s">
        <v>46</v>
      </c>
      <c r="B7" s="101">
        <v>8122.77</v>
      </c>
      <c r="C7" s="89" t="str">
        <f>过渡表1!E9</f>
        <v>合计</v>
      </c>
      <c r="D7" s="100">
        <f>过渡表1!F9</f>
        <v>8122.77</v>
      </c>
    </row>
    <row r="8" s="1" customFormat="1" ht="15.75" customHeight="1" spans="1:4">
      <c r="A8" s="87" t="s">
        <v>47</v>
      </c>
      <c r="B8" s="101">
        <v>8122.77</v>
      </c>
      <c r="C8" s="89" t="str">
        <f>过渡表1!E10</f>
        <v>一般公共服务支出</v>
      </c>
      <c r="D8" s="100">
        <f>过渡表1!F10</f>
        <v>4529.94</v>
      </c>
    </row>
    <row r="9" s="1" customFormat="1" ht="15.75" customHeight="1" spans="1:4">
      <c r="A9" s="87" t="s">
        <v>48</v>
      </c>
      <c r="B9" s="101">
        <v>0</v>
      </c>
      <c r="C9" s="89" t="str">
        <f>过渡表1!E11</f>
        <v>  政府办公厅（室）及相关机构事务</v>
      </c>
      <c r="D9" s="100">
        <f>过渡表1!F11</f>
        <v>4529.94</v>
      </c>
    </row>
    <row r="10" s="1" customFormat="1" ht="15.75" customHeight="1" spans="1:4">
      <c r="A10" s="87" t="s">
        <v>49</v>
      </c>
      <c r="B10" s="101">
        <v>0</v>
      </c>
      <c r="C10" s="89" t="str">
        <f>过渡表1!E12</f>
        <v>    行政运行</v>
      </c>
      <c r="D10" s="100">
        <f>过渡表1!F12</f>
        <v>3483.19</v>
      </c>
    </row>
    <row r="11" s="1" customFormat="1" ht="15.75" customHeight="1" spans="1:4">
      <c r="A11" s="87" t="s">
        <v>50</v>
      </c>
      <c r="B11" s="101">
        <v>0</v>
      </c>
      <c r="C11" s="89" t="str">
        <f>过渡表1!E13</f>
        <v>    一般行政管理事务</v>
      </c>
      <c r="D11" s="100">
        <f>过渡表1!F13</f>
        <v>1046.75</v>
      </c>
    </row>
    <row r="12" ht="15.75" customHeight="1" spans="1:4">
      <c r="A12" s="94"/>
      <c r="B12" s="95"/>
      <c r="C12" s="92" t="str">
        <f>过渡表1!E14</f>
        <v>社会保障和就业支出</v>
      </c>
      <c r="D12" s="100">
        <f>过渡表1!F14</f>
        <v>522</v>
      </c>
    </row>
    <row r="13" ht="15.75" customHeight="1" spans="1:4">
      <c r="A13" s="94"/>
      <c r="B13" s="95"/>
      <c r="C13" s="92" t="str">
        <f>过渡表1!E15</f>
        <v>  行政事业单位养老支出</v>
      </c>
      <c r="D13" s="100">
        <f>过渡表1!F15</f>
        <v>522</v>
      </c>
    </row>
    <row r="14" ht="15.75" customHeight="1" spans="1:4">
      <c r="A14" s="94"/>
      <c r="B14" s="96"/>
      <c r="C14" s="92" t="str">
        <f>过渡表1!E16</f>
        <v>    机关事业单位基本养老保险缴费支出</v>
      </c>
      <c r="D14" s="100">
        <f>过渡表1!F16</f>
        <v>348</v>
      </c>
    </row>
    <row r="15" ht="15.75" customHeight="1" spans="1:4">
      <c r="A15" s="94"/>
      <c r="B15" s="96"/>
      <c r="C15" s="92" t="str">
        <f>过渡表1!E17</f>
        <v>    机关事业单位职业年金缴费支出</v>
      </c>
      <c r="D15" s="100">
        <f>过渡表1!F17</f>
        <v>174</v>
      </c>
    </row>
    <row r="16" ht="15.75" customHeight="1" spans="1:4">
      <c r="A16" s="94"/>
      <c r="B16" s="96"/>
      <c r="C16" s="92" t="str">
        <f>过渡表1!E18</f>
        <v>卫生健康支出</v>
      </c>
      <c r="D16" s="100">
        <f>过渡表1!F18</f>
        <v>185.83</v>
      </c>
    </row>
    <row r="17" ht="15.75" customHeight="1" spans="1:4">
      <c r="A17" s="94"/>
      <c r="B17" s="96"/>
      <c r="C17" s="92" t="str">
        <f>过渡表1!E19</f>
        <v>  行政事业单位医疗</v>
      </c>
      <c r="D17" s="100">
        <f>过渡表1!F19</f>
        <v>185.83</v>
      </c>
    </row>
    <row r="18" ht="15.75" customHeight="1" spans="1:4">
      <c r="A18" s="94"/>
      <c r="B18" s="96"/>
      <c r="C18" s="92" t="str">
        <f>过渡表1!E20</f>
        <v>    行政单位医疗</v>
      </c>
      <c r="D18" s="100">
        <f>过渡表1!F20</f>
        <v>61.94</v>
      </c>
    </row>
    <row r="19" ht="15.75" customHeight="1" spans="1:4">
      <c r="A19" s="94"/>
      <c r="B19" s="96"/>
      <c r="C19" s="92" t="str">
        <f>过渡表1!E21</f>
        <v>    公务员医疗补助</v>
      </c>
      <c r="D19" s="100">
        <f>过渡表1!F21</f>
        <v>123.89</v>
      </c>
    </row>
    <row r="20" ht="15.75" customHeight="1" spans="1:4">
      <c r="A20" s="94"/>
      <c r="B20" s="96"/>
      <c r="C20" s="92" t="str">
        <f>过渡表1!E22</f>
        <v>商业服务业等支出</v>
      </c>
      <c r="D20" s="100">
        <f>过渡表1!F22</f>
        <v>2580</v>
      </c>
    </row>
    <row r="21" ht="15.75" customHeight="1" spans="1:4">
      <c r="A21" s="94"/>
      <c r="B21" s="96"/>
      <c r="C21" s="92" t="str">
        <f>过渡表1!E23</f>
        <v>  涉外发展服务支出</v>
      </c>
      <c r="D21" s="100">
        <f>过渡表1!F23</f>
        <v>2580</v>
      </c>
    </row>
    <row r="22" ht="15.75" customHeight="1" spans="1:4">
      <c r="A22" s="94"/>
      <c r="B22" s="96"/>
      <c r="C22" s="92" t="str">
        <f>过渡表1!E24</f>
        <v>    其他涉外发展服务支出</v>
      </c>
      <c r="D22" s="100">
        <f>过渡表1!F24</f>
        <v>2580</v>
      </c>
    </row>
    <row r="23" ht="15.75" customHeight="1" spans="1:4">
      <c r="A23" s="94"/>
      <c r="B23" s="96"/>
      <c r="C23" s="92" t="str">
        <f>过渡表1!E25</f>
        <v>住房保障支出</v>
      </c>
      <c r="D23" s="100">
        <f>过渡表1!F25</f>
        <v>305</v>
      </c>
    </row>
    <row r="24" ht="15.75" customHeight="1" spans="1:4">
      <c r="A24" s="94"/>
      <c r="B24" s="96"/>
      <c r="C24" s="92" t="str">
        <f>过渡表1!E26</f>
        <v>  住房改革支出</v>
      </c>
      <c r="D24" s="100">
        <f>过渡表1!F26</f>
        <v>305</v>
      </c>
    </row>
    <row r="25" ht="15.75" customHeight="1" spans="1:4">
      <c r="A25" s="94"/>
      <c r="B25" s="96"/>
      <c r="C25" s="92" t="str">
        <f>过渡表1!E27</f>
        <v>    住房公积金</v>
      </c>
      <c r="D25" s="100">
        <f>过渡表1!F27</f>
        <v>260</v>
      </c>
    </row>
    <row r="26" ht="15.75" customHeight="1" spans="1:4">
      <c r="A26" s="94"/>
      <c r="B26" s="96"/>
      <c r="C26" s="92" t="str">
        <f>过渡表1!E28</f>
        <v>    购房补贴</v>
      </c>
      <c r="D26" s="100">
        <f>过渡表1!F28</f>
        <v>45</v>
      </c>
    </row>
    <row r="27" ht="15.75" customHeight="1" spans="1:4">
      <c r="A27" s="94"/>
      <c r="B27" s="96"/>
      <c r="C27" s="92">
        <f>过渡表1!E29</f>
        <v>0</v>
      </c>
      <c r="D27" s="100">
        <f>过渡表1!F29</f>
        <v>0</v>
      </c>
    </row>
    <row r="28" ht="15.75" customHeight="1" spans="1:4">
      <c r="A28" s="94"/>
      <c r="B28" s="96"/>
      <c r="C28" s="92">
        <f>过渡表1!E30</f>
        <v>0</v>
      </c>
      <c r="D28" s="100">
        <f>过渡表1!F30</f>
        <v>0</v>
      </c>
    </row>
    <row r="29" ht="15.75" customHeight="1" spans="1:4">
      <c r="A29" s="94"/>
      <c r="B29" s="96"/>
      <c r="C29" s="92">
        <f>过渡表1!E31</f>
        <v>0</v>
      </c>
      <c r="D29" s="100">
        <f>过渡表1!F31</f>
        <v>0</v>
      </c>
    </row>
    <row r="30" ht="15.75" customHeight="1" spans="1:4">
      <c r="A30" s="94"/>
      <c r="B30" s="96"/>
      <c r="C30" s="92">
        <f>过渡表1!E32</f>
        <v>0</v>
      </c>
      <c r="D30" s="100">
        <f>过渡表1!F32</f>
        <v>0</v>
      </c>
    </row>
    <row r="31" ht="15.75" customHeight="1" spans="1:4">
      <c r="A31" s="94"/>
      <c r="B31" s="96"/>
      <c r="C31" s="92">
        <f>过渡表1!E33</f>
        <v>0</v>
      </c>
      <c r="D31" s="100">
        <f>过渡表1!F33</f>
        <v>0</v>
      </c>
    </row>
    <row r="32" ht="15.75" customHeight="1" spans="1:4">
      <c r="A32" s="94"/>
      <c r="B32" s="96"/>
      <c r="C32" s="92">
        <f>过渡表1!E34</f>
        <v>0</v>
      </c>
      <c r="D32" s="100">
        <f>过渡表1!F34</f>
        <v>0</v>
      </c>
    </row>
    <row r="33" ht="15.75" customHeight="1" spans="1:4">
      <c r="A33" s="94"/>
      <c r="B33" s="96"/>
      <c r="C33" s="92">
        <f>过渡表1!E35</f>
        <v>0</v>
      </c>
      <c r="D33" s="100">
        <f>过渡表1!F35</f>
        <v>0</v>
      </c>
    </row>
    <row r="34" ht="15.75" customHeight="1" spans="1:4">
      <c r="A34" s="94"/>
      <c r="B34" s="96"/>
      <c r="C34" s="92">
        <f>过渡表1!E36</f>
        <v>0</v>
      </c>
      <c r="D34" s="100">
        <f>过渡表1!F36</f>
        <v>0</v>
      </c>
    </row>
    <row r="35" ht="15.75" customHeight="1" spans="1:4">
      <c r="A35" s="94"/>
      <c r="B35" s="96"/>
      <c r="C35" s="92">
        <f>过渡表1!E37</f>
        <v>0</v>
      </c>
      <c r="D35" s="100">
        <f>过渡表1!F37</f>
        <v>0</v>
      </c>
    </row>
    <row r="36" ht="15" customHeight="1" spans="1:4">
      <c r="A36" s="94"/>
      <c r="B36" s="96"/>
      <c r="C36" s="92">
        <f>过渡表1!E38</f>
        <v>0</v>
      </c>
      <c r="D36" s="100">
        <f>过渡表1!F38</f>
        <v>0</v>
      </c>
    </row>
    <row r="37" ht="15.75" customHeight="1" spans="1:4">
      <c r="A37" s="94"/>
      <c r="B37" s="96"/>
      <c r="C37" s="92">
        <f>过渡表1!E39</f>
        <v>0</v>
      </c>
      <c r="D37" s="100">
        <f>过渡表1!F39</f>
        <v>0</v>
      </c>
    </row>
    <row r="38" ht="15.75" customHeight="1" spans="1:4">
      <c r="A38" s="94"/>
      <c r="B38" s="96"/>
      <c r="C38" s="92">
        <f>过渡表1!E40</f>
        <v>0</v>
      </c>
      <c r="D38" s="100">
        <f>过渡表1!F40</f>
        <v>0</v>
      </c>
    </row>
    <row r="39" ht="15.75" customHeight="1" spans="1:4">
      <c r="A39" s="94"/>
      <c r="B39" s="96"/>
      <c r="C39" s="92">
        <f>过渡表1!E41</f>
        <v>0</v>
      </c>
      <c r="D39" s="100">
        <f>过渡表1!F41</f>
        <v>0</v>
      </c>
    </row>
    <row r="40" ht="15.75" customHeight="1" spans="1:4">
      <c r="A40" s="94"/>
      <c r="B40" s="96"/>
      <c r="C40" s="92">
        <f>过渡表1!E42</f>
        <v>0</v>
      </c>
      <c r="D40" s="100">
        <f>过渡表1!F42</f>
        <v>0</v>
      </c>
    </row>
    <row r="41" ht="15.75" customHeight="1" spans="1:4">
      <c r="A41" s="94"/>
      <c r="B41" s="96"/>
      <c r="C41" s="92">
        <f>过渡表1!E43</f>
        <v>0</v>
      </c>
      <c r="D41" s="100">
        <f>过渡表1!F43</f>
        <v>0</v>
      </c>
    </row>
    <row r="42" ht="15.75" customHeight="1" spans="1:4">
      <c r="A42" s="94"/>
      <c r="B42" s="96"/>
      <c r="C42" s="92">
        <f>过渡表1!E44</f>
        <v>0</v>
      </c>
      <c r="D42" s="100">
        <f>过渡表1!F44</f>
        <v>0</v>
      </c>
    </row>
    <row r="43" ht="15.75" customHeight="1" spans="1:4">
      <c r="A43" s="94"/>
      <c r="B43" s="96"/>
      <c r="C43" s="92">
        <f>过渡表1!E45</f>
        <v>0</v>
      </c>
      <c r="D43" s="100">
        <f>过渡表1!F45</f>
        <v>0</v>
      </c>
    </row>
    <row r="44" ht="15.75" customHeight="1" spans="1:4">
      <c r="A44" s="94"/>
      <c r="B44" s="96"/>
      <c r="C44" s="92">
        <f>过渡表1!E46</f>
        <v>0</v>
      </c>
      <c r="D44" s="100">
        <f>过渡表1!F46</f>
        <v>0</v>
      </c>
    </row>
    <row r="45" ht="15.75" customHeight="1" spans="1:4">
      <c r="A45" s="94"/>
      <c r="B45" s="96"/>
      <c r="C45" s="92">
        <f>过渡表1!E47</f>
        <v>0</v>
      </c>
      <c r="D45" s="100">
        <f>过渡表1!F47</f>
        <v>0</v>
      </c>
    </row>
    <row r="46" ht="15.75" customHeight="1" spans="1:4">
      <c r="A46" s="94"/>
      <c r="B46" s="96"/>
      <c r="C46" s="92">
        <f>过渡表1!E48</f>
        <v>0</v>
      </c>
      <c r="D46" s="100">
        <f>过渡表1!F48</f>
        <v>0</v>
      </c>
    </row>
    <row r="47" ht="15.75" customHeight="1" spans="1:4">
      <c r="A47" s="94"/>
      <c r="B47" s="96"/>
      <c r="C47" s="92">
        <f>过渡表1!E49</f>
        <v>0</v>
      </c>
      <c r="D47" s="100">
        <f>过渡表1!F49</f>
        <v>0</v>
      </c>
    </row>
    <row r="48" ht="15.75" customHeight="1" spans="1:4">
      <c r="A48" s="94"/>
      <c r="B48" s="96"/>
      <c r="C48" s="92">
        <f>过渡表1!E50</f>
        <v>0</v>
      </c>
      <c r="D48" s="100">
        <f>过渡表1!F50</f>
        <v>0</v>
      </c>
    </row>
    <row r="49" ht="15.75" customHeight="1" spans="1:4">
      <c r="A49" s="94"/>
      <c r="B49" s="96"/>
      <c r="C49" s="92">
        <f>过渡表1!E51</f>
        <v>0</v>
      </c>
      <c r="D49" s="100">
        <f>过渡表1!F51</f>
        <v>0</v>
      </c>
    </row>
    <row r="50" ht="15.75" customHeight="1" spans="1:4">
      <c r="A50" s="94"/>
      <c r="B50" s="102"/>
      <c r="C50" s="92">
        <f>过渡表1!E52</f>
        <v>0</v>
      </c>
      <c r="D50" s="100">
        <f>过渡表1!F52</f>
        <v>0</v>
      </c>
    </row>
    <row r="51" ht="17.25" customHeight="1" spans="1:4">
      <c r="A51" s="103"/>
      <c r="B51" s="102"/>
      <c r="C51" s="92">
        <f>过渡表1!E53</f>
        <v>0</v>
      </c>
      <c r="D51" s="100">
        <f>过渡表1!F53</f>
        <v>0</v>
      </c>
    </row>
    <row r="52" ht="15.75" customHeight="1" spans="1:4">
      <c r="A52" s="94"/>
      <c r="B52" s="96"/>
      <c r="C52" s="92">
        <f>过渡表1!E54</f>
        <v>0</v>
      </c>
      <c r="D52" s="100">
        <f>过渡表1!F54</f>
        <v>0</v>
      </c>
    </row>
    <row r="53" ht="15.75" customHeight="1" spans="1:4">
      <c r="A53" s="94"/>
      <c r="B53" s="96"/>
      <c r="C53" s="92">
        <f>过渡表1!E55</f>
        <v>0</v>
      </c>
      <c r="D53" s="100">
        <f>过渡表1!F55</f>
        <v>0</v>
      </c>
    </row>
    <row r="54" ht="15.75" customHeight="1" spans="1:4">
      <c r="A54" s="94"/>
      <c r="B54" s="96"/>
      <c r="C54" s="92">
        <f>过渡表1!E56</f>
        <v>0</v>
      </c>
      <c r="D54" s="100">
        <f>过渡表1!F56</f>
        <v>0</v>
      </c>
    </row>
    <row r="55" ht="15.75" customHeight="1" spans="1:4">
      <c r="A55" s="94"/>
      <c r="B55" s="96"/>
      <c r="C55" s="92">
        <f>过渡表1!E57</f>
        <v>0</v>
      </c>
      <c r="D55" s="100">
        <f>过渡表1!F57</f>
        <v>0</v>
      </c>
    </row>
    <row r="56" ht="15.75" customHeight="1" spans="1:4">
      <c r="A56" s="97"/>
      <c r="B56" s="96"/>
      <c r="C56" s="92">
        <f>过渡表1!E58</f>
        <v>0</v>
      </c>
      <c r="D56" s="100">
        <f>过渡表1!F58</f>
        <v>0</v>
      </c>
    </row>
    <row r="57" ht="15.75" customHeight="1" spans="1:4">
      <c r="A57" s="97"/>
      <c r="B57" s="96"/>
      <c r="C57" s="92">
        <f>过渡表1!E59</f>
        <v>0</v>
      </c>
      <c r="D57" s="100">
        <f>过渡表1!F59</f>
        <v>0</v>
      </c>
    </row>
    <row r="58" ht="15.75" customHeight="1" spans="1:4">
      <c r="A58" s="97"/>
      <c r="B58" s="96"/>
      <c r="C58" s="92">
        <f>过渡表1!E60</f>
        <v>0</v>
      </c>
      <c r="D58" s="100">
        <f>过渡表1!F60</f>
        <v>0</v>
      </c>
    </row>
    <row r="59" ht="15.75" customHeight="1" spans="1:4">
      <c r="A59" s="97"/>
      <c r="B59" s="96"/>
      <c r="C59" s="92">
        <f>过渡表1!E61</f>
        <v>0</v>
      </c>
      <c r="D59" s="100">
        <f>过渡表1!F61</f>
        <v>0</v>
      </c>
    </row>
    <row r="60" ht="15.75" customHeight="1" spans="1:4">
      <c r="A60" s="97"/>
      <c r="B60" s="96"/>
      <c r="C60" s="92">
        <f>过渡表1!E62</f>
        <v>0</v>
      </c>
      <c r="D60" s="100">
        <f>过渡表1!F62</f>
        <v>0</v>
      </c>
    </row>
    <row r="61" ht="15.75" customHeight="1" spans="1:4">
      <c r="A61" s="97"/>
      <c r="B61" s="96"/>
      <c r="C61" s="92">
        <f>过渡表1!E63</f>
        <v>0</v>
      </c>
      <c r="D61" s="100">
        <f>过渡表1!F63</f>
        <v>0</v>
      </c>
    </row>
    <row r="62" ht="15.75" customHeight="1" spans="1:4">
      <c r="A62" s="97"/>
      <c r="B62" s="96"/>
      <c r="C62" s="92">
        <f>过渡表1!E64</f>
        <v>0</v>
      </c>
      <c r="D62" s="100">
        <f>过渡表1!F64</f>
        <v>0</v>
      </c>
    </row>
    <row r="63" ht="15.75" customHeight="1" spans="1:4">
      <c r="A63" s="97"/>
      <c r="B63" s="96"/>
      <c r="C63" s="92">
        <f>过渡表1!E65</f>
        <v>0</v>
      </c>
      <c r="D63" s="100">
        <f>过渡表1!F65</f>
        <v>0</v>
      </c>
    </row>
    <row r="64" ht="15.75" customHeight="1" spans="1:4">
      <c r="A64" s="98"/>
      <c r="B64" s="96"/>
      <c r="C64" s="92">
        <f>过渡表1!E66</f>
        <v>0</v>
      </c>
      <c r="D64" s="100">
        <f>过渡表1!F66</f>
        <v>0</v>
      </c>
    </row>
    <row r="65" s="1" customFormat="1" ht="15.75" customHeight="1" spans="1:4">
      <c r="A65" s="39" t="s">
        <v>51</v>
      </c>
      <c r="B65" s="101">
        <v>8122.77</v>
      </c>
      <c r="C65" s="99" t="s">
        <v>52</v>
      </c>
      <c r="D65" s="100">
        <f>SUM(B65)</f>
        <v>8122.77</v>
      </c>
    </row>
    <row r="66" ht="20.1" customHeight="1"/>
    <row r="67" ht="20.1" customHeight="1"/>
    <row r="68" ht="20.1" customHeight="1"/>
  </sheetData>
  <sheetProtection formatCells="0" formatColumns="0" formatRows="0"/>
  <mergeCells count="2">
    <mergeCell ref="A3:D3"/>
    <mergeCell ref="C5:D5"/>
  </mergeCells>
  <printOptions horizontalCentered="1"/>
  <pageMargins left="0.393055555555556" right="0.196527777777778" top="0.786805555555556" bottom="0.590277777777778" header="0" footer="0"/>
  <pageSetup paperSize="9" scale="70" fitToHeight="2" orientation="portrait"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45"/>
  <sheetViews>
    <sheetView showGridLines="0" showZeros="0" workbookViewId="0">
      <selection activeCell="A36" sqref="A36:A38"/>
    </sheetView>
  </sheetViews>
  <sheetFormatPr defaultColWidth="9.16666666666667" defaultRowHeight="11.25" outlineLevelCol="3"/>
  <cols>
    <col min="1" max="1" width="25.8333333333333" style="76" customWidth="1"/>
    <col min="2" max="2" width="20.3333333333333" style="76" customWidth="1"/>
    <col min="3" max="3" width="39.3333333333333" style="76" customWidth="1"/>
    <col min="4" max="4" width="19.3333333333333" style="76" customWidth="1"/>
    <col min="5" max="5" width="9.16666666666667" customWidth="1"/>
    <col min="6" max="8" width="8.83333333333333" customWidth="1"/>
    <col min="9" max="9" width="22" customWidth="1"/>
    <col min="10" max="10" width="19.3333333333333" customWidth="1"/>
    <col min="11" max="11" width="9.33333333333333" customWidth="1"/>
    <col min="12" max="37" width="8.83333333333333" customWidth="1"/>
    <col min="38" max="38" width="10.5" customWidth="1"/>
  </cols>
  <sheetData>
    <row r="1" ht="20.1" customHeight="1" spans="1:4">
      <c r="A1" s="25"/>
      <c r="D1" s="77"/>
    </row>
    <row r="2" ht="20.1" customHeight="1" spans="1:1">
      <c r="A2" s="78"/>
    </row>
    <row r="3" ht="28.5" customHeight="1" spans="1:4">
      <c r="A3" s="79" t="s">
        <v>53</v>
      </c>
      <c r="B3" s="79"/>
      <c r="C3" s="79"/>
      <c r="D3" s="79"/>
    </row>
    <row r="4" ht="15" customHeight="1" spans="1:4">
      <c r="A4" s="80" t="s">
        <v>40</v>
      </c>
      <c r="D4" s="77" t="s">
        <v>41</v>
      </c>
    </row>
    <row r="5" ht="16.5" customHeight="1" spans="1:4">
      <c r="A5" s="81" t="s">
        <v>42</v>
      </c>
      <c r="B5" s="82"/>
      <c r="C5" s="83" t="s">
        <v>43</v>
      </c>
      <c r="D5" s="83"/>
    </row>
    <row r="6" ht="15.75" customHeight="1" spans="1:4">
      <c r="A6" s="84" t="s">
        <v>44</v>
      </c>
      <c r="B6" s="84" t="s">
        <v>45</v>
      </c>
      <c r="C6" s="85" t="s">
        <v>44</v>
      </c>
      <c r="D6" s="86" t="s">
        <v>45</v>
      </c>
    </row>
    <row r="7" s="1" customFormat="1" ht="15.75" customHeight="1" spans="1:4">
      <c r="A7" s="87" t="s">
        <v>46</v>
      </c>
      <c r="B7" s="88">
        <v>8122.77</v>
      </c>
      <c r="C7" s="89" t="str">
        <f>过渡表2!E9</f>
        <v>合计</v>
      </c>
      <c r="D7" s="90">
        <f>过渡表2!F9</f>
        <v>8122.77</v>
      </c>
    </row>
    <row r="8" s="1" customFormat="1" ht="15.75" customHeight="1" spans="1:4">
      <c r="A8" s="87" t="s">
        <v>47</v>
      </c>
      <c r="B8" s="88">
        <v>8122.77</v>
      </c>
      <c r="C8" s="89" t="str">
        <f>过渡表2!E10</f>
        <v>一般公共服务支出</v>
      </c>
      <c r="D8" s="90">
        <f>过渡表2!F10</f>
        <v>4529.94</v>
      </c>
    </row>
    <row r="9" s="1" customFormat="1" ht="15.75" customHeight="1" spans="1:4">
      <c r="A9" s="87" t="s">
        <v>48</v>
      </c>
      <c r="B9" s="88">
        <v>0</v>
      </c>
      <c r="C9" s="89" t="str">
        <f>过渡表2!E11</f>
        <v>  政府办公厅（室）及相关机构事务</v>
      </c>
      <c r="D9" s="90">
        <f>过渡表2!F11</f>
        <v>4529.94</v>
      </c>
    </row>
    <row r="10" ht="15.75" customHeight="1" spans="1:4">
      <c r="A10" s="87"/>
      <c r="B10" s="91"/>
      <c r="C10" s="92" t="str">
        <f>过渡表2!E12</f>
        <v>    行政运行</v>
      </c>
      <c r="D10" s="93">
        <f>过渡表2!F12</f>
        <v>3483.19</v>
      </c>
    </row>
    <row r="11" ht="15.75" customHeight="1" spans="1:4">
      <c r="A11" s="87"/>
      <c r="B11" s="91"/>
      <c r="C11" s="92" t="str">
        <f>过渡表2!E13</f>
        <v>    一般行政管理事务</v>
      </c>
      <c r="D11" s="93">
        <f>过渡表2!F13</f>
        <v>1046.75</v>
      </c>
    </row>
    <row r="12" ht="15.75" customHeight="1" spans="1:4">
      <c r="A12" s="94"/>
      <c r="B12" s="91"/>
      <c r="C12" s="92" t="str">
        <f>过渡表2!E14</f>
        <v>社会保障和就业支出</v>
      </c>
      <c r="D12" s="93">
        <f>过渡表2!F14</f>
        <v>522</v>
      </c>
    </row>
    <row r="13" ht="15.75" customHeight="1" spans="1:4">
      <c r="A13" s="94"/>
      <c r="B13" s="95"/>
      <c r="C13" s="92" t="str">
        <f>过渡表2!E15</f>
        <v>  行政事业单位养老支出</v>
      </c>
      <c r="D13" s="93">
        <f>过渡表2!F15</f>
        <v>522</v>
      </c>
    </row>
    <row r="14" ht="15.75" customHeight="1" spans="1:4">
      <c r="A14" s="94"/>
      <c r="B14" s="96"/>
      <c r="C14" s="92" t="str">
        <f>过渡表2!E16</f>
        <v>    机关事业单位基本养老保险缴费支出</v>
      </c>
      <c r="D14" s="93">
        <f>过渡表2!F16</f>
        <v>348</v>
      </c>
    </row>
    <row r="15" ht="15.75" customHeight="1" spans="1:4">
      <c r="A15" s="94"/>
      <c r="B15" s="96"/>
      <c r="C15" s="92" t="str">
        <f>过渡表2!E17</f>
        <v>    机关事业单位职业年金缴费支出</v>
      </c>
      <c r="D15" s="93">
        <f>过渡表2!F17</f>
        <v>174</v>
      </c>
    </row>
    <row r="16" ht="15.75" customHeight="1" spans="1:4">
      <c r="A16" s="94"/>
      <c r="B16" s="96"/>
      <c r="C16" s="92" t="str">
        <f>过渡表2!E18</f>
        <v>卫生健康支出</v>
      </c>
      <c r="D16" s="93">
        <f>过渡表2!F18</f>
        <v>185.83</v>
      </c>
    </row>
    <row r="17" ht="15.75" customHeight="1" spans="1:4">
      <c r="A17" s="94"/>
      <c r="B17" s="96"/>
      <c r="C17" s="92" t="str">
        <f>过渡表2!E19</f>
        <v>  行政事业单位医疗</v>
      </c>
      <c r="D17" s="93">
        <f>过渡表2!F19</f>
        <v>185.83</v>
      </c>
    </row>
    <row r="18" ht="15.75" customHeight="1" spans="1:4">
      <c r="A18" s="94"/>
      <c r="B18" s="96"/>
      <c r="C18" s="92" t="str">
        <f>过渡表2!E20</f>
        <v>    行政单位医疗</v>
      </c>
      <c r="D18" s="93">
        <f>过渡表2!F20</f>
        <v>61.94</v>
      </c>
    </row>
    <row r="19" ht="15.75" customHeight="1" spans="1:4">
      <c r="A19" s="94"/>
      <c r="B19" s="96"/>
      <c r="C19" s="92" t="str">
        <f>过渡表2!E21</f>
        <v>    公务员医疗补助</v>
      </c>
      <c r="D19" s="93">
        <f>过渡表2!F21</f>
        <v>123.89</v>
      </c>
    </row>
    <row r="20" ht="15.75" customHeight="1" spans="1:4">
      <c r="A20" s="94"/>
      <c r="B20" s="96"/>
      <c r="C20" s="92" t="str">
        <f>过渡表2!E22</f>
        <v>商业服务业等支出</v>
      </c>
      <c r="D20" s="93">
        <f>过渡表2!F22</f>
        <v>2580</v>
      </c>
    </row>
    <row r="21" ht="15.75" customHeight="1" spans="1:4">
      <c r="A21" s="94"/>
      <c r="B21" s="96"/>
      <c r="C21" s="92" t="str">
        <f>过渡表2!E23</f>
        <v>  涉外发展服务支出</v>
      </c>
      <c r="D21" s="93">
        <f>过渡表2!F23</f>
        <v>2580</v>
      </c>
    </row>
    <row r="22" ht="15.75" customHeight="1" spans="1:4">
      <c r="A22" s="94"/>
      <c r="B22" s="96"/>
      <c r="C22" s="92" t="str">
        <f>过渡表2!E24</f>
        <v>    其他涉外发展服务支出</v>
      </c>
      <c r="D22" s="93">
        <f>过渡表2!F24</f>
        <v>2580</v>
      </c>
    </row>
    <row r="23" ht="15.75" customHeight="1" spans="1:4">
      <c r="A23" s="94"/>
      <c r="B23" s="96"/>
      <c r="C23" s="92" t="str">
        <f>过渡表2!E25</f>
        <v>住房保障支出</v>
      </c>
      <c r="D23" s="93">
        <f>过渡表2!F25</f>
        <v>305</v>
      </c>
    </row>
    <row r="24" ht="15.75" customHeight="1" spans="1:4">
      <c r="A24" s="94"/>
      <c r="B24" s="96"/>
      <c r="C24" s="92" t="str">
        <f>过渡表2!E26</f>
        <v>  住房改革支出</v>
      </c>
      <c r="D24" s="93">
        <f>过渡表2!F26</f>
        <v>305</v>
      </c>
    </row>
    <row r="25" ht="15.75" customHeight="1" spans="1:4">
      <c r="A25" s="94"/>
      <c r="B25" s="96"/>
      <c r="C25" s="92" t="str">
        <f>过渡表2!E27</f>
        <v>    住房公积金</v>
      </c>
      <c r="D25" s="93">
        <f>过渡表2!F27</f>
        <v>260</v>
      </c>
    </row>
    <row r="26" ht="15.75" customHeight="1" spans="1:4">
      <c r="A26" s="94"/>
      <c r="B26" s="96"/>
      <c r="C26" s="92" t="str">
        <f>过渡表2!E28</f>
        <v>    购房补贴</v>
      </c>
      <c r="D26" s="93">
        <f>过渡表2!F28</f>
        <v>45</v>
      </c>
    </row>
    <row r="27" ht="15.75" customHeight="1" spans="1:4">
      <c r="A27" s="94"/>
      <c r="B27" s="96"/>
      <c r="C27" s="92">
        <f>过渡表2!E29</f>
        <v>0</v>
      </c>
      <c r="D27" s="93">
        <f>过渡表2!F29</f>
        <v>0</v>
      </c>
    </row>
    <row r="28" ht="15.75" customHeight="1" spans="1:4">
      <c r="A28" s="94"/>
      <c r="B28" s="96"/>
      <c r="C28" s="92">
        <f>过渡表2!E30</f>
        <v>0</v>
      </c>
      <c r="D28" s="93">
        <f>过渡表2!F30</f>
        <v>0</v>
      </c>
    </row>
    <row r="29" ht="15.75" customHeight="1" spans="1:4">
      <c r="A29" s="94"/>
      <c r="B29" s="96"/>
      <c r="C29" s="92">
        <f>过渡表2!E31</f>
        <v>0</v>
      </c>
      <c r="D29" s="93">
        <f>过渡表2!F31</f>
        <v>0</v>
      </c>
    </row>
    <row r="30" ht="15.75" customHeight="1" spans="1:4">
      <c r="A30" s="94"/>
      <c r="B30" s="96"/>
      <c r="C30" s="92">
        <f>过渡表2!E32</f>
        <v>0</v>
      </c>
      <c r="D30" s="93">
        <f>过渡表2!F32</f>
        <v>0</v>
      </c>
    </row>
    <row r="31" ht="15.75" customHeight="1" spans="1:4">
      <c r="A31" s="94"/>
      <c r="B31" s="96"/>
      <c r="C31" s="92">
        <f>过渡表2!E33</f>
        <v>0</v>
      </c>
      <c r="D31" s="93">
        <f>过渡表2!F33</f>
        <v>0</v>
      </c>
    </row>
    <row r="32" ht="15.75" customHeight="1" spans="1:4">
      <c r="A32" s="94"/>
      <c r="B32" s="96"/>
      <c r="C32" s="92">
        <f>过渡表2!E34</f>
        <v>0</v>
      </c>
      <c r="D32" s="93">
        <f>过渡表2!F34</f>
        <v>0</v>
      </c>
    </row>
    <row r="33" ht="15.75" customHeight="1" spans="1:4">
      <c r="A33" s="94"/>
      <c r="B33" s="96"/>
      <c r="C33" s="92">
        <f>过渡表2!E35</f>
        <v>0</v>
      </c>
      <c r="D33" s="93">
        <f>过渡表2!F35</f>
        <v>0</v>
      </c>
    </row>
    <row r="34" ht="15.75" customHeight="1" spans="1:4">
      <c r="A34" s="94"/>
      <c r="B34" s="96"/>
      <c r="C34" s="92">
        <f>过渡表2!E36</f>
        <v>0</v>
      </c>
      <c r="D34" s="93">
        <f>过渡表2!F36</f>
        <v>0</v>
      </c>
    </row>
    <row r="35" ht="15.75" customHeight="1" spans="1:4">
      <c r="A35" s="94"/>
      <c r="B35" s="96"/>
      <c r="C35" s="92">
        <f>过渡表2!E51</f>
        <v>0</v>
      </c>
      <c r="D35" s="93">
        <f>过渡表2!F51</f>
        <v>0</v>
      </c>
    </row>
    <row r="36" ht="15.75" customHeight="1" spans="1:4">
      <c r="A36" s="94"/>
      <c r="B36" s="96"/>
      <c r="C36" s="92">
        <f>过渡表2!E55</f>
        <v>0</v>
      </c>
      <c r="D36" s="93">
        <f>过渡表2!F55</f>
        <v>0</v>
      </c>
    </row>
    <row r="37" ht="15.75" customHeight="1" spans="1:4">
      <c r="A37" s="94"/>
      <c r="B37" s="96"/>
      <c r="C37" s="92">
        <f>过渡表2!E56</f>
        <v>0</v>
      </c>
      <c r="D37" s="93">
        <f>过渡表2!F56</f>
        <v>0</v>
      </c>
    </row>
    <row r="38" ht="15.75" customHeight="1" spans="1:4">
      <c r="A38" s="94"/>
      <c r="B38" s="96"/>
      <c r="C38" s="92">
        <f>过渡表2!E57</f>
        <v>0</v>
      </c>
      <c r="D38" s="93">
        <f>过渡表2!F57</f>
        <v>0</v>
      </c>
    </row>
    <row r="39" ht="15.75" customHeight="1" spans="1:4">
      <c r="A39" s="97"/>
      <c r="B39" s="96"/>
      <c r="C39" s="92">
        <f>过渡表2!E58</f>
        <v>0</v>
      </c>
      <c r="D39" s="93">
        <f>过渡表2!F58</f>
        <v>0</v>
      </c>
    </row>
    <row r="40" ht="15.75" customHeight="1" spans="1:4">
      <c r="A40" s="97"/>
      <c r="B40" s="96"/>
      <c r="C40" s="92">
        <f>过渡表2!E59</f>
        <v>0</v>
      </c>
      <c r="D40" s="93">
        <f>过渡表2!F59</f>
        <v>0</v>
      </c>
    </row>
    <row r="41" ht="15.75" customHeight="1" spans="1:4">
      <c r="A41" s="98"/>
      <c r="B41" s="96"/>
      <c r="C41" s="92">
        <f>过渡表2!E60</f>
        <v>0</v>
      </c>
      <c r="D41" s="93">
        <f>过渡表2!F60</f>
        <v>0</v>
      </c>
    </row>
    <row r="42" s="1" customFormat="1" ht="15.75" customHeight="1" spans="1:4">
      <c r="A42" s="39" t="s">
        <v>51</v>
      </c>
      <c r="B42" s="96">
        <v>8122.77</v>
      </c>
      <c r="C42" s="99" t="s">
        <v>52</v>
      </c>
      <c r="D42" s="100">
        <f>SUM(B42)</f>
        <v>8122.77</v>
      </c>
    </row>
    <row r="43" ht="20.1" customHeight="1"/>
    <row r="44" ht="20.1" customHeight="1"/>
    <row r="45" ht="20.1" customHeight="1"/>
  </sheetData>
  <sheetProtection formatCells="0" formatColumns="0" formatRows="0"/>
  <mergeCells count="2">
    <mergeCell ref="A3:D3"/>
    <mergeCell ref="C5:D5"/>
  </mergeCells>
  <printOptions horizontalCentered="1"/>
  <pageMargins left="0.590277777777778" right="0.590277777777778" top="0.786805555555556" bottom="0.786805555555556" header="0" footer="0"/>
  <pageSetup paperSize="9" orientation="portrait" horizontalDpi="1200" verticalDpi="12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J26"/>
  <sheetViews>
    <sheetView showGridLines="0" workbookViewId="0">
      <selection activeCell="A1" sqref="A1"/>
    </sheetView>
  </sheetViews>
  <sheetFormatPr defaultColWidth="9.16666666666667" defaultRowHeight="11.25"/>
  <cols>
    <col min="1" max="1" width="18.1666666666667" customWidth="1"/>
    <col min="2" max="2" width="39.5" customWidth="1"/>
    <col min="3" max="5" width="18.8333333333333" customWidth="1"/>
    <col min="6" max="6" width="9.5" customWidth="1"/>
    <col min="7" max="7" width="18.8333333333333" customWidth="1"/>
    <col min="8" max="244" width="9" customWidth="1"/>
  </cols>
  <sheetData>
    <row r="1" ht="20.1" customHeight="1" spans="1:244">
      <c r="A1" s="25"/>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ht="26.25" customHeight="1" spans="1:244">
      <c r="A2" s="4" t="s">
        <v>54</v>
      </c>
      <c r="B2" s="4"/>
      <c r="C2" s="5"/>
      <c r="D2" s="5"/>
      <c r="E2" s="5"/>
      <c r="F2" s="5"/>
      <c r="H2" s="57"/>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row>
    <row r="3" ht="20.1" customHeight="1" spans="1:244">
      <c r="A3" s="50" t="s">
        <v>40</v>
      </c>
      <c r="B3" s="51"/>
      <c r="C3" s="9"/>
      <c r="D3" s="9"/>
      <c r="E3" s="9"/>
      <c r="F3" s="10" t="s">
        <v>41</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row>
    <row r="4" ht="18" customHeight="1" spans="1:244">
      <c r="A4" s="58" t="s">
        <v>55</v>
      </c>
      <c r="B4" s="59" t="s">
        <v>56</v>
      </c>
      <c r="C4" s="58" t="s">
        <v>57</v>
      </c>
      <c r="D4" s="60" t="s">
        <v>58</v>
      </c>
      <c r="E4" s="58" t="s">
        <v>59</v>
      </c>
      <c r="F4" s="61" t="s">
        <v>60</v>
      </c>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row>
    <row r="5" ht="30" customHeight="1" spans="1:244">
      <c r="A5" s="58"/>
      <c r="B5" s="62"/>
      <c r="C5" s="58"/>
      <c r="D5" s="63"/>
      <c r="E5" s="58"/>
      <c r="F5" s="61"/>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row>
    <row r="6" ht="20.1" customHeight="1" spans="1:244">
      <c r="A6" s="64" t="s">
        <v>61</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1" customFormat="1" ht="20.1" customHeight="1" spans="1:244">
      <c r="A7" s="66"/>
      <c r="B7" s="67" t="s">
        <v>0</v>
      </c>
      <c r="C7" s="68">
        <v>8122.77</v>
      </c>
      <c r="D7" s="68">
        <v>4496.02</v>
      </c>
      <c r="E7" s="68">
        <v>3626.75</v>
      </c>
      <c r="F7" s="69"/>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row>
    <row r="8" ht="20.1" customHeight="1" spans="1:244">
      <c r="A8" s="66" t="s">
        <v>1</v>
      </c>
      <c r="B8" s="67" t="s">
        <v>2</v>
      </c>
      <c r="C8" s="68">
        <v>4529.94</v>
      </c>
      <c r="D8" s="68">
        <v>3483.19</v>
      </c>
      <c r="E8" s="68">
        <v>1046.75</v>
      </c>
      <c r="F8" s="69"/>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ht="20.1" customHeight="1" spans="1:244">
      <c r="A9" s="66" t="s">
        <v>3</v>
      </c>
      <c r="B9" s="67" t="s">
        <v>4</v>
      </c>
      <c r="C9" s="68">
        <v>4529.94</v>
      </c>
      <c r="D9" s="68">
        <v>3483.19</v>
      </c>
      <c r="E9" s="68">
        <v>1046.75</v>
      </c>
      <c r="F9" s="69"/>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ht="20.1" customHeight="1" spans="1:244">
      <c r="A10" s="66" t="s">
        <v>5</v>
      </c>
      <c r="B10" s="67" t="s">
        <v>6</v>
      </c>
      <c r="C10" s="68">
        <v>3483.19</v>
      </c>
      <c r="D10" s="68">
        <v>3483.19</v>
      </c>
      <c r="E10" s="68">
        <v>0</v>
      </c>
      <c r="F10" s="69"/>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ht="20.1" customHeight="1" spans="1:244">
      <c r="A11" s="66" t="s">
        <v>7</v>
      </c>
      <c r="B11" s="67" t="s">
        <v>8</v>
      </c>
      <c r="C11" s="68">
        <v>1046.75</v>
      </c>
      <c r="D11" s="68">
        <v>0</v>
      </c>
      <c r="E11" s="68">
        <v>1046.75</v>
      </c>
      <c r="F11" s="69"/>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ht="20.1" customHeight="1" spans="1:244">
      <c r="A12" s="66" t="s">
        <v>9</v>
      </c>
      <c r="B12" s="67" t="s">
        <v>10</v>
      </c>
      <c r="C12" s="68">
        <v>522</v>
      </c>
      <c r="D12" s="68">
        <v>522</v>
      </c>
      <c r="E12" s="68">
        <v>0</v>
      </c>
      <c r="F12" s="69"/>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ht="20.1" customHeight="1" spans="1:244">
      <c r="A13" s="66" t="s">
        <v>11</v>
      </c>
      <c r="B13" s="67" t="s">
        <v>12</v>
      </c>
      <c r="C13" s="68">
        <v>522</v>
      </c>
      <c r="D13" s="68">
        <v>522</v>
      </c>
      <c r="E13" s="68">
        <v>0</v>
      </c>
      <c r="F13" s="69"/>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ht="20.1" customHeight="1" spans="1:244">
      <c r="A14" s="66" t="s">
        <v>13</v>
      </c>
      <c r="B14" s="67" t="s">
        <v>14</v>
      </c>
      <c r="C14" s="68">
        <v>348</v>
      </c>
      <c r="D14" s="68">
        <v>348</v>
      </c>
      <c r="E14" s="68">
        <v>0</v>
      </c>
      <c r="F14" s="69"/>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ht="20.1" customHeight="1" spans="1:244">
      <c r="A15" s="66" t="s">
        <v>15</v>
      </c>
      <c r="B15" s="67" t="s">
        <v>16</v>
      </c>
      <c r="C15" s="68">
        <v>174</v>
      </c>
      <c r="D15" s="68">
        <v>174</v>
      </c>
      <c r="E15" s="68">
        <v>0</v>
      </c>
      <c r="F15" s="69"/>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row r="16" ht="20.1" customHeight="1" spans="1:6">
      <c r="A16" s="66" t="s">
        <v>17</v>
      </c>
      <c r="B16" s="67" t="s">
        <v>18</v>
      </c>
      <c r="C16" s="68">
        <v>185.83</v>
      </c>
      <c r="D16" s="68">
        <v>185.83</v>
      </c>
      <c r="E16" s="68">
        <v>0</v>
      </c>
      <c r="F16" s="69"/>
    </row>
    <row r="17" ht="20.1" customHeight="1" spans="1:6">
      <c r="A17" s="66" t="s">
        <v>19</v>
      </c>
      <c r="B17" s="67" t="s">
        <v>20</v>
      </c>
      <c r="C17" s="68">
        <v>185.83</v>
      </c>
      <c r="D17" s="68">
        <v>185.83</v>
      </c>
      <c r="E17" s="68">
        <v>0</v>
      </c>
      <c r="F17" s="69"/>
    </row>
    <row r="18" ht="20.1" customHeight="1" spans="1:6">
      <c r="A18" s="66" t="s">
        <v>21</v>
      </c>
      <c r="B18" s="67" t="s">
        <v>22</v>
      </c>
      <c r="C18" s="68">
        <v>61.94</v>
      </c>
      <c r="D18" s="68">
        <v>61.94</v>
      </c>
      <c r="E18" s="68">
        <v>0</v>
      </c>
      <c r="F18" s="69"/>
    </row>
    <row r="19" ht="20.1" customHeight="1" spans="1:6">
      <c r="A19" s="66" t="s">
        <v>23</v>
      </c>
      <c r="B19" s="67" t="s">
        <v>24</v>
      </c>
      <c r="C19" s="68">
        <v>123.89</v>
      </c>
      <c r="D19" s="68">
        <v>123.89</v>
      </c>
      <c r="E19" s="68">
        <v>0</v>
      </c>
      <c r="F19" s="69"/>
    </row>
    <row r="20" ht="20.1" customHeight="1" spans="1:6">
      <c r="A20" s="66" t="s">
        <v>25</v>
      </c>
      <c r="B20" s="67" t="s">
        <v>26</v>
      </c>
      <c r="C20" s="68">
        <v>2580</v>
      </c>
      <c r="D20" s="68">
        <v>0</v>
      </c>
      <c r="E20" s="68">
        <v>2580</v>
      </c>
      <c r="F20" s="69"/>
    </row>
    <row r="21" ht="20.1" customHeight="1" spans="1:6">
      <c r="A21" s="66" t="s">
        <v>27</v>
      </c>
      <c r="B21" s="67" t="s">
        <v>28</v>
      </c>
      <c r="C21" s="68">
        <v>2580</v>
      </c>
      <c r="D21" s="68">
        <v>0</v>
      </c>
      <c r="E21" s="68">
        <v>2580</v>
      </c>
      <c r="F21" s="69"/>
    </row>
    <row r="22" ht="20.1" customHeight="1" spans="1:6">
      <c r="A22" s="66" t="s">
        <v>29</v>
      </c>
      <c r="B22" s="67" t="s">
        <v>30</v>
      </c>
      <c r="C22" s="68">
        <v>2580</v>
      </c>
      <c r="D22" s="68">
        <v>0</v>
      </c>
      <c r="E22" s="68">
        <v>2580</v>
      </c>
      <c r="F22" s="69"/>
    </row>
    <row r="23" ht="20.1" customHeight="1" spans="1:6">
      <c r="A23" s="66" t="s">
        <v>31</v>
      </c>
      <c r="B23" s="67" t="s">
        <v>32</v>
      </c>
      <c r="C23" s="68">
        <v>305</v>
      </c>
      <c r="D23" s="68">
        <v>305</v>
      </c>
      <c r="E23" s="68">
        <v>0</v>
      </c>
      <c r="F23" s="69"/>
    </row>
    <row r="24" ht="20.1" customHeight="1" spans="1:6">
      <c r="A24" s="66" t="s">
        <v>33</v>
      </c>
      <c r="B24" s="67" t="s">
        <v>34</v>
      </c>
      <c r="C24" s="68">
        <v>305</v>
      </c>
      <c r="D24" s="68">
        <v>305</v>
      </c>
      <c r="E24" s="68">
        <v>0</v>
      </c>
      <c r="F24" s="69"/>
    </row>
    <row r="25" ht="20.1" customHeight="1" spans="1:6">
      <c r="A25" s="66" t="s">
        <v>35</v>
      </c>
      <c r="B25" s="67" t="s">
        <v>36</v>
      </c>
      <c r="C25" s="68">
        <v>260</v>
      </c>
      <c r="D25" s="68">
        <v>260</v>
      </c>
      <c r="E25" s="68">
        <v>0</v>
      </c>
      <c r="F25" s="69"/>
    </row>
    <row r="26" ht="20.1" customHeight="1" spans="1:6">
      <c r="A26" s="66" t="s">
        <v>37</v>
      </c>
      <c r="B26" s="67" t="s">
        <v>38</v>
      </c>
      <c r="C26" s="68">
        <v>45</v>
      </c>
      <c r="D26" s="68">
        <v>45</v>
      </c>
      <c r="E26" s="68">
        <v>0</v>
      </c>
      <c r="F26" s="69"/>
    </row>
  </sheetData>
  <sheetProtection formatCells="0" formatColumns="0" formatRows="0"/>
  <mergeCells count="6">
    <mergeCell ref="A4:A5"/>
    <mergeCell ref="B4:B5"/>
    <mergeCell ref="C4:C5"/>
    <mergeCell ref="D4:D5"/>
    <mergeCell ref="E4:E5"/>
    <mergeCell ref="F4:F5"/>
  </mergeCells>
  <printOptions horizontalCentered="1"/>
  <pageMargins left="0.747916666666667" right="0.747916666666667" top="0.786805555555556" bottom="0.786805555555556" header="0" footer="0"/>
  <pageSetup paperSize="9" scale="85" fitToHeight="9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J15"/>
  <sheetViews>
    <sheetView showGridLines="0" workbookViewId="0">
      <selection activeCell="C11" sqref="C11"/>
    </sheetView>
  </sheetViews>
  <sheetFormatPr defaultColWidth="9" defaultRowHeight="11.25"/>
  <cols>
    <col min="1" max="1" width="24.8333333333333" customWidth="1"/>
    <col min="2" max="2" width="39.5" customWidth="1"/>
    <col min="3" max="7" width="18.8333333333333" customWidth="1"/>
    <col min="8" max="244" width="9" customWidth="1"/>
  </cols>
  <sheetData>
    <row r="1" ht="20.1" customHeight="1" spans="1:244">
      <c r="A1" s="25"/>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ht="26.25" customHeight="1" spans="1:244">
      <c r="A2" s="4" t="s">
        <v>62</v>
      </c>
      <c r="B2" s="4"/>
      <c r="C2" s="5"/>
      <c r="D2" s="5"/>
      <c r="E2" s="5"/>
      <c r="F2" s="5"/>
      <c r="H2" s="57"/>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row>
    <row r="3" ht="20.1" customHeight="1" spans="1:244">
      <c r="A3" s="50" t="s">
        <v>40</v>
      </c>
      <c r="B3" s="51"/>
      <c r="C3" s="9"/>
      <c r="D3" s="9"/>
      <c r="E3" s="9"/>
      <c r="F3" s="10" t="s">
        <v>41</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row>
    <row r="4" ht="18" customHeight="1" spans="1:244">
      <c r="A4" s="58" t="s">
        <v>55</v>
      </c>
      <c r="B4" s="59" t="s">
        <v>56</v>
      </c>
      <c r="C4" s="58" t="s">
        <v>57</v>
      </c>
      <c r="D4" s="60" t="s">
        <v>58</v>
      </c>
      <c r="E4" s="58" t="s">
        <v>59</v>
      </c>
      <c r="F4" s="61" t="s">
        <v>60</v>
      </c>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row>
    <row r="5" ht="30" customHeight="1" spans="1:244">
      <c r="A5" s="58"/>
      <c r="B5" s="62"/>
      <c r="C5" s="58"/>
      <c r="D5" s="63"/>
      <c r="E5" s="58"/>
      <c r="F5" s="61"/>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row>
    <row r="6" ht="20.1" customHeight="1" spans="1:244">
      <c r="A6" s="64" t="s">
        <v>61</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1" customFormat="1" ht="20.1" customHeight="1" spans="1:244">
      <c r="A7" s="66"/>
      <c r="B7" s="67"/>
      <c r="C7" s="68"/>
      <c r="D7" s="68"/>
      <c r="E7" s="68"/>
      <c r="F7" s="69"/>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row>
    <row r="8" ht="20.1" customHeight="1" spans="1:244">
      <c r="A8" s="70"/>
      <c r="B8" s="70"/>
      <c r="C8" s="70"/>
      <c r="D8" s="70"/>
      <c r="E8" s="70"/>
      <c r="F8" s="71"/>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ht="4.5" customHeight="1" spans="1:244">
      <c r="A9" s="55"/>
      <c r="B9" s="55"/>
      <c r="C9" s="55"/>
      <c r="D9" s="55"/>
      <c r="E9" s="55"/>
      <c r="F9" s="55"/>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ht="16.5" customHeight="1" spans="1:244">
      <c r="A10" s="72" t="s">
        <v>63</v>
      </c>
      <c r="B10" s="72"/>
      <c r="C10" s="72"/>
      <c r="D10" s="72"/>
      <c r="E10" s="72"/>
      <c r="F10" s="72"/>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ht="20.1" customHeight="1" spans="1:244">
      <c r="A11" s="55"/>
      <c r="B11" s="55"/>
      <c r="C11" s="55"/>
      <c r="D11" s="48"/>
      <c r="E11" s="55"/>
      <c r="F11" s="73"/>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ht="20.1" customHeight="1" spans="1:244">
      <c r="A12" s="55"/>
      <c r="B12" s="55"/>
      <c r="C12" s="55"/>
      <c r="D12" s="48"/>
      <c r="E12" s="55"/>
      <c r="F12" s="73"/>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ht="20.1" customHeight="1" spans="1:244">
      <c r="A13" s="55"/>
      <c r="B13" s="55"/>
      <c r="C13" s="48"/>
      <c r="D13" s="48"/>
      <c r="E13" s="55"/>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ht="20.1" customHeight="1" spans="1:244">
      <c r="A14" s="55"/>
      <c r="B14" s="55"/>
      <c r="C14" s="55"/>
      <c r="D14" s="48"/>
      <c r="E14" s="48"/>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ht="20.1" customHeight="1" spans="1:244">
      <c r="A15" s="48"/>
      <c r="B15" s="48"/>
      <c r="C15" s="55"/>
      <c r="D15" s="48"/>
      <c r="E15" s="48"/>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sheetData>
  <sheetProtection formatCells="0" formatColumns="0" formatRows="0"/>
  <mergeCells count="7">
    <mergeCell ref="A10:F10"/>
    <mergeCell ref="A4:A5"/>
    <mergeCell ref="B4:B5"/>
    <mergeCell ref="C4:C5"/>
    <mergeCell ref="D4:D5"/>
    <mergeCell ref="E4:E5"/>
    <mergeCell ref="F4:F5"/>
  </mergeCells>
  <printOptions horizontalCentered="1"/>
  <pageMargins left="0.75" right="0.75" top="0.789583333333333" bottom="0.789583333333333" header="0" footer="0"/>
  <pageSetup paperSize="9" fitToHeight="9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0"/>
  <sheetViews>
    <sheetView showGridLines="0" topLeftCell="A22" workbookViewId="0">
      <selection activeCell="C29" sqref="C29"/>
    </sheetView>
  </sheetViews>
  <sheetFormatPr defaultColWidth="9.16666666666667" defaultRowHeight="11.25" outlineLevelCol="7"/>
  <cols>
    <col min="1" max="1" width="20.5" customWidth="1"/>
    <col min="2" max="2" width="35" customWidth="1"/>
    <col min="3" max="3" width="34.3333333333333" customWidth="1"/>
    <col min="4" max="8" width="19.5" customWidth="1"/>
  </cols>
  <sheetData>
    <row r="1" ht="20.1" customHeight="1" spans="1:8">
      <c r="A1" s="25"/>
      <c r="B1" s="46"/>
      <c r="C1" s="47"/>
      <c r="D1" s="48"/>
      <c r="E1" s="48"/>
      <c r="F1" s="48"/>
      <c r="G1" s="48"/>
      <c r="H1" s="48"/>
    </row>
    <row r="2" ht="24" customHeight="1" spans="1:8">
      <c r="A2" s="4" t="s">
        <v>64</v>
      </c>
      <c r="B2" s="4"/>
      <c r="C2" s="5"/>
      <c r="D2" s="49"/>
      <c r="E2" s="49"/>
      <c r="F2" s="49"/>
      <c r="G2" s="48"/>
      <c r="H2" s="48"/>
    </row>
    <row r="3" ht="20.1" customHeight="1" spans="1:8">
      <c r="A3" s="50" t="s">
        <v>40</v>
      </c>
      <c r="B3" s="51"/>
      <c r="C3" s="10" t="s">
        <v>41</v>
      </c>
      <c r="D3" s="48"/>
      <c r="E3" s="48"/>
      <c r="F3" s="48"/>
      <c r="G3" s="48"/>
      <c r="H3" s="48"/>
    </row>
    <row r="4" ht="20.1" customHeight="1" spans="1:8">
      <c r="A4" s="12" t="s">
        <v>65</v>
      </c>
      <c r="B4" s="12"/>
      <c r="C4" s="12" t="s">
        <v>66</v>
      </c>
      <c r="D4" s="48"/>
      <c r="E4" s="48"/>
      <c r="F4" s="48"/>
      <c r="G4" s="48"/>
      <c r="H4" s="48"/>
    </row>
    <row r="5" ht="42" customHeight="1" spans="1:8">
      <c r="A5" s="12" t="s">
        <v>55</v>
      </c>
      <c r="B5" s="12" t="s">
        <v>56</v>
      </c>
      <c r="C5" s="12"/>
      <c r="D5" s="46"/>
      <c r="E5" s="52"/>
      <c r="F5" s="52"/>
      <c r="G5" s="52"/>
      <c r="H5" s="52"/>
    </row>
    <row r="6" s="1" customFormat="1" ht="29.25" customHeight="1" spans="1:8">
      <c r="A6" s="53"/>
      <c r="B6" s="20" t="s">
        <v>0</v>
      </c>
      <c r="C6" s="54">
        <v>4496.02</v>
      </c>
      <c r="D6" s="55"/>
      <c r="E6" s="55"/>
      <c r="F6" s="55"/>
      <c r="G6" s="55"/>
      <c r="H6" s="55"/>
    </row>
    <row r="7" ht="29.25" customHeight="1" spans="1:8">
      <c r="A7" s="53" t="s">
        <v>67</v>
      </c>
      <c r="B7" s="20" t="s">
        <v>68</v>
      </c>
      <c r="C7" s="54">
        <v>3598.09</v>
      </c>
      <c r="D7" s="55"/>
      <c r="E7" s="48"/>
      <c r="F7" s="48"/>
      <c r="G7" s="48"/>
      <c r="H7" s="48"/>
    </row>
    <row r="8" ht="29.25" customHeight="1" spans="1:3">
      <c r="A8" s="53" t="s">
        <v>69</v>
      </c>
      <c r="B8" s="20" t="s">
        <v>70</v>
      </c>
      <c r="C8" s="54">
        <v>532.66</v>
      </c>
    </row>
    <row r="9" ht="29.25" customHeight="1" spans="1:3">
      <c r="A9" s="53" t="s">
        <v>71</v>
      </c>
      <c r="B9" s="20" t="s">
        <v>72</v>
      </c>
      <c r="C9" s="54">
        <v>1973.67</v>
      </c>
    </row>
    <row r="10" ht="29.25" customHeight="1" spans="1:3">
      <c r="A10" s="53" t="s">
        <v>73</v>
      </c>
      <c r="B10" s="20" t="s">
        <v>74</v>
      </c>
      <c r="C10" s="54">
        <v>74.58</v>
      </c>
    </row>
    <row r="11" ht="29.25" customHeight="1" spans="1:3">
      <c r="A11" s="53" t="s">
        <v>75</v>
      </c>
      <c r="B11" s="20" t="s">
        <v>76</v>
      </c>
      <c r="C11" s="54">
        <v>348</v>
      </c>
    </row>
    <row r="12" ht="29.25" customHeight="1" spans="1:3">
      <c r="A12" s="53" t="s">
        <v>77</v>
      </c>
      <c r="B12" s="20" t="s">
        <v>78</v>
      </c>
      <c r="C12" s="54">
        <v>174</v>
      </c>
    </row>
    <row r="13" ht="29.25" customHeight="1" spans="1:3">
      <c r="A13" s="53" t="s">
        <v>79</v>
      </c>
      <c r="B13" s="20" t="s">
        <v>80</v>
      </c>
      <c r="C13" s="54">
        <v>61.94</v>
      </c>
    </row>
    <row r="14" ht="29.25" customHeight="1" spans="1:3">
      <c r="A14" s="53" t="s">
        <v>81</v>
      </c>
      <c r="B14" s="20" t="s">
        <v>82</v>
      </c>
      <c r="C14" s="54">
        <v>123.89</v>
      </c>
    </row>
    <row r="15" ht="29.25" customHeight="1" spans="1:3">
      <c r="A15" s="53" t="s">
        <v>83</v>
      </c>
      <c r="B15" s="20" t="s">
        <v>84</v>
      </c>
      <c r="C15" s="54">
        <v>35.05</v>
      </c>
    </row>
    <row r="16" ht="29.25" customHeight="1" spans="1:3">
      <c r="A16" s="53" t="s">
        <v>85</v>
      </c>
      <c r="B16" s="20" t="s">
        <v>86</v>
      </c>
      <c r="C16" s="54">
        <v>260</v>
      </c>
    </row>
    <row r="17" ht="29.25" customHeight="1" spans="1:3">
      <c r="A17" s="53" t="s">
        <v>87</v>
      </c>
      <c r="B17" s="20" t="s">
        <v>88</v>
      </c>
      <c r="C17" s="54">
        <v>14.3</v>
      </c>
    </row>
    <row r="18" ht="29.25" customHeight="1" spans="1:3">
      <c r="A18" s="53" t="s">
        <v>89</v>
      </c>
      <c r="B18" s="20" t="s">
        <v>90</v>
      </c>
      <c r="C18" s="54">
        <v>658.78</v>
      </c>
    </row>
    <row r="19" ht="29.25" customHeight="1" spans="1:3">
      <c r="A19" s="53" t="s">
        <v>91</v>
      </c>
      <c r="B19" s="20" t="s">
        <v>92</v>
      </c>
      <c r="C19" s="54">
        <v>50</v>
      </c>
    </row>
    <row r="20" ht="29.25" customHeight="1" spans="1:3">
      <c r="A20" s="53" t="s">
        <v>93</v>
      </c>
      <c r="B20" s="20" t="s">
        <v>94</v>
      </c>
      <c r="C20" s="54">
        <v>50</v>
      </c>
    </row>
    <row r="21" ht="29.25" customHeight="1" spans="1:3">
      <c r="A21" s="53" t="s">
        <v>95</v>
      </c>
      <c r="B21" s="20" t="s">
        <v>96</v>
      </c>
      <c r="C21" s="54">
        <v>1</v>
      </c>
    </row>
    <row r="22" ht="29.25" customHeight="1" spans="1:3">
      <c r="A22" s="53" t="s">
        <v>97</v>
      </c>
      <c r="B22" s="20" t="s">
        <v>98</v>
      </c>
      <c r="C22" s="54">
        <v>23.2</v>
      </c>
    </row>
    <row r="23" ht="29.25" customHeight="1" spans="1:3">
      <c r="A23" s="53" t="s">
        <v>99</v>
      </c>
      <c r="B23" s="20" t="s">
        <v>100</v>
      </c>
      <c r="C23" s="54">
        <v>12</v>
      </c>
    </row>
    <row r="24" ht="29.25" customHeight="1" spans="1:3">
      <c r="A24" s="53" t="s">
        <v>101</v>
      </c>
      <c r="B24" s="20" t="s">
        <v>102</v>
      </c>
      <c r="C24" s="54">
        <v>110</v>
      </c>
    </row>
    <row r="25" ht="29.25" customHeight="1" spans="1:3">
      <c r="A25" s="53" t="s">
        <v>103</v>
      </c>
      <c r="B25" s="20" t="s">
        <v>104</v>
      </c>
      <c r="C25" s="54">
        <v>10</v>
      </c>
    </row>
    <row r="26" ht="29.25" customHeight="1" spans="1:3">
      <c r="A26" s="53" t="s">
        <v>105</v>
      </c>
      <c r="B26" s="20" t="s">
        <v>106</v>
      </c>
      <c r="C26" s="54">
        <v>20</v>
      </c>
    </row>
    <row r="27" ht="29.25" customHeight="1" spans="1:3">
      <c r="A27" s="53" t="s">
        <v>107</v>
      </c>
      <c r="B27" s="20" t="s">
        <v>108</v>
      </c>
      <c r="C27" s="54">
        <v>35.5</v>
      </c>
    </row>
    <row r="28" ht="29.25" customHeight="1" spans="1:3">
      <c r="A28" s="53" t="s">
        <v>109</v>
      </c>
      <c r="B28" s="20" t="s">
        <v>110</v>
      </c>
      <c r="C28" s="54">
        <v>17</v>
      </c>
    </row>
    <row r="29" ht="29.25" customHeight="1" spans="1:3">
      <c r="A29" s="53" t="s">
        <v>111</v>
      </c>
      <c r="B29" s="20" t="s">
        <v>112</v>
      </c>
      <c r="C29" s="54">
        <v>16.7</v>
      </c>
    </row>
    <row r="30" ht="29.25" customHeight="1" spans="1:3">
      <c r="A30" s="53" t="s">
        <v>113</v>
      </c>
      <c r="B30" s="20" t="s">
        <v>114</v>
      </c>
      <c r="C30" s="54">
        <v>32.8</v>
      </c>
    </row>
    <row r="31" ht="29.25" customHeight="1" spans="1:3">
      <c r="A31" s="53" t="s">
        <v>115</v>
      </c>
      <c r="B31" s="20" t="s">
        <v>116</v>
      </c>
      <c r="C31" s="54">
        <v>103.75</v>
      </c>
    </row>
    <row r="32" ht="29.25" customHeight="1" spans="1:3">
      <c r="A32" s="53" t="s">
        <v>117</v>
      </c>
      <c r="B32" s="20" t="s">
        <v>118</v>
      </c>
      <c r="C32" s="54">
        <v>120.9</v>
      </c>
    </row>
    <row r="33" ht="29.25" customHeight="1" spans="1:3">
      <c r="A33" s="53" t="s">
        <v>119</v>
      </c>
      <c r="B33" s="20" t="s">
        <v>120</v>
      </c>
      <c r="C33" s="54">
        <v>55.93</v>
      </c>
    </row>
    <row r="34" ht="29.25" customHeight="1" spans="1:3">
      <c r="A34" s="53" t="s">
        <v>121</v>
      </c>
      <c r="B34" s="20" t="s">
        <v>122</v>
      </c>
      <c r="C34" s="54">
        <v>197.65</v>
      </c>
    </row>
    <row r="35" ht="29.25" customHeight="1" spans="1:3">
      <c r="A35" s="53" t="s">
        <v>123</v>
      </c>
      <c r="B35" s="20" t="s">
        <v>124</v>
      </c>
      <c r="C35" s="54">
        <v>66.35</v>
      </c>
    </row>
    <row r="36" ht="29.25" customHeight="1" spans="1:3">
      <c r="A36" s="53" t="s">
        <v>125</v>
      </c>
      <c r="B36" s="20" t="s">
        <v>126</v>
      </c>
      <c r="C36" s="54">
        <v>46.3</v>
      </c>
    </row>
    <row r="37" ht="29.25" customHeight="1" spans="1:3">
      <c r="A37" s="53" t="s">
        <v>127</v>
      </c>
      <c r="B37" s="20" t="s">
        <v>128</v>
      </c>
      <c r="C37" s="54">
        <v>85</v>
      </c>
    </row>
    <row r="38" ht="29.25" customHeight="1" spans="1:3">
      <c r="A38" s="53" t="s">
        <v>129</v>
      </c>
      <c r="B38" s="20" t="s">
        <v>130</v>
      </c>
      <c r="C38" s="54">
        <v>41.5</v>
      </c>
    </row>
    <row r="39" ht="29.25" customHeight="1" spans="1:3">
      <c r="A39" s="53" t="s">
        <v>131</v>
      </c>
      <c r="B39" s="20" t="s">
        <v>132</v>
      </c>
      <c r="C39" s="54">
        <v>14.5</v>
      </c>
    </row>
    <row r="40" ht="29.25" customHeight="1" spans="1:3">
      <c r="A40" s="53" t="s">
        <v>133</v>
      </c>
      <c r="B40" s="20" t="s">
        <v>134</v>
      </c>
      <c r="C40" s="54">
        <v>27</v>
      </c>
    </row>
  </sheetData>
  <sheetProtection formatCells="0" formatColumns="0" formatRows="0"/>
  <mergeCells count="2">
    <mergeCell ref="A4:B4"/>
    <mergeCell ref="C4:C5"/>
  </mergeCells>
  <printOptions horizontalCentered="1"/>
  <pageMargins left="0.747916666666667" right="0.747916666666667" top="1.37777777777778" bottom="0.984027777777778" header="0" footer="0"/>
  <pageSetup paperSize="9" orientation="portrait" horizontalDpi="1200" verticalDpi="12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5"/>
  <sheetViews>
    <sheetView showGridLines="0" workbookViewId="0">
      <selection activeCell="A1" sqref="A1"/>
    </sheetView>
  </sheetViews>
  <sheetFormatPr defaultColWidth="9.16666666666667" defaultRowHeight="11.25" outlineLevelCol="6"/>
  <cols>
    <col min="1" max="1" width="29.6666666666667" customWidth="1"/>
    <col min="2" max="2" width="19.6666666666667" customWidth="1"/>
    <col min="3" max="5" width="15" customWidth="1"/>
    <col min="6" max="7" width="15.1666666666667" customWidth="1"/>
  </cols>
  <sheetData>
    <row r="1" ht="20.1" customHeight="1" spans="1:6">
      <c r="A1" s="25"/>
      <c r="B1" s="3"/>
      <c r="C1" s="3"/>
      <c r="D1" s="3"/>
      <c r="E1" s="3"/>
      <c r="F1" s="3"/>
    </row>
    <row r="2" ht="24" customHeight="1" spans="1:6">
      <c r="A2" s="4" t="s">
        <v>135</v>
      </c>
      <c r="B2" s="5"/>
      <c r="C2" s="5"/>
      <c r="D2" s="5"/>
      <c r="E2" s="5"/>
      <c r="F2" s="5"/>
    </row>
    <row r="3" ht="20.1" customHeight="1" spans="1:7">
      <c r="A3" s="7" t="s">
        <v>40</v>
      </c>
      <c r="B3" s="8"/>
      <c r="C3" s="9"/>
      <c r="D3" s="9"/>
      <c r="E3" s="9"/>
      <c r="G3" s="10" t="s">
        <v>41</v>
      </c>
    </row>
    <row r="4" ht="20.1" customHeight="1" spans="1:7">
      <c r="A4" s="11" t="s">
        <v>136</v>
      </c>
      <c r="B4" s="12" t="s">
        <v>137</v>
      </c>
      <c r="C4" s="43" t="s">
        <v>138</v>
      </c>
      <c r="D4" s="43"/>
      <c r="E4" s="43"/>
      <c r="F4" s="12" t="s">
        <v>139</v>
      </c>
      <c r="G4" s="12" t="s">
        <v>140</v>
      </c>
    </row>
    <row r="5" ht="53.1" customHeight="1" spans="1:7">
      <c r="A5" s="11"/>
      <c r="B5" s="12"/>
      <c r="C5" s="12" t="s">
        <v>0</v>
      </c>
      <c r="D5" s="12" t="s">
        <v>141</v>
      </c>
      <c r="E5" s="12" t="s">
        <v>142</v>
      </c>
      <c r="F5" s="12"/>
      <c r="G5" s="12"/>
    </row>
    <row r="6" s="1" customFormat="1" ht="18" customHeight="1" spans="1:7">
      <c r="A6" s="16" t="s">
        <v>0</v>
      </c>
      <c r="B6" s="44">
        <v>8122.77</v>
      </c>
      <c r="C6" s="44">
        <v>8122.77</v>
      </c>
      <c r="D6" s="44">
        <v>8122.77</v>
      </c>
      <c r="E6" s="44">
        <v>0</v>
      </c>
      <c r="F6" s="44">
        <v>0</v>
      </c>
      <c r="G6" s="44">
        <v>0</v>
      </c>
    </row>
    <row r="7" ht="18" customHeight="1" spans="1:7">
      <c r="A7" s="16" t="s">
        <v>143</v>
      </c>
      <c r="B7" s="44">
        <v>8122.77</v>
      </c>
      <c r="C7" s="44">
        <v>8122.77</v>
      </c>
      <c r="D7" s="44">
        <v>8122.77</v>
      </c>
      <c r="E7" s="44">
        <v>0</v>
      </c>
      <c r="F7" s="44">
        <v>0</v>
      </c>
      <c r="G7" s="44">
        <v>0</v>
      </c>
    </row>
    <row r="8" ht="20.1" customHeight="1"/>
    <row r="9" ht="20.1" customHeight="1" spans="1:6">
      <c r="A9" s="45"/>
      <c r="B9" s="22"/>
      <c r="C9" s="22"/>
      <c r="D9" s="22"/>
      <c r="E9" s="22"/>
      <c r="F9" s="22"/>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spans="1:6">
      <c r="A35" s="21"/>
      <c r="B35" s="22"/>
      <c r="C35" s="22"/>
      <c r="D35" s="22"/>
      <c r="E35" s="22"/>
      <c r="F35" s="22"/>
    </row>
  </sheetData>
  <sheetProtection formatCells="0" formatColumns="0" formatRows="0"/>
  <mergeCells count="4">
    <mergeCell ref="A4:A5"/>
    <mergeCell ref="B4:B5"/>
    <mergeCell ref="F4:F5"/>
    <mergeCell ref="G4:G5"/>
  </mergeCells>
  <printOptions horizontalCentered="1"/>
  <pageMargins left="0.75" right="0.75" top="1.37986111111111" bottom="0.979861111111111" header="0" footer="0"/>
  <pageSetup paperSize="9" fitToHeight="99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7"/>
  <sheetViews>
    <sheetView showGridLines="0" workbookViewId="0">
      <selection activeCell="A1" sqref="A1"/>
    </sheetView>
  </sheetViews>
  <sheetFormatPr defaultColWidth="9.16666666666667" defaultRowHeight="11.25" outlineLevelRow="6" outlineLevelCol="4"/>
  <cols>
    <col min="1" max="1" width="40.8333333333333" customWidth="1"/>
    <col min="2" max="2" width="17.3333333333333" customWidth="1"/>
    <col min="3" max="5" width="16" customWidth="1"/>
  </cols>
  <sheetData>
    <row r="1" ht="20.1" customHeight="1" spans="1:5">
      <c r="A1" s="25"/>
      <c r="B1" s="3"/>
      <c r="C1" s="3"/>
      <c r="D1" s="3"/>
      <c r="E1" s="3"/>
    </row>
    <row r="2" ht="24" customHeight="1" spans="1:5">
      <c r="A2" s="4" t="s">
        <v>144</v>
      </c>
      <c r="B2" s="4"/>
      <c r="C2" s="4"/>
      <c r="D2" s="4"/>
      <c r="E2" s="4"/>
    </row>
    <row r="3" ht="20.1" customHeight="1" spans="1:5">
      <c r="A3" s="38" t="s">
        <v>40</v>
      </c>
      <c r="B3" s="9"/>
      <c r="C3" s="9"/>
      <c r="D3" s="8"/>
      <c r="E3" s="10" t="s">
        <v>41</v>
      </c>
    </row>
    <row r="4" ht="20.1" customHeight="1" spans="1:5">
      <c r="A4" s="39" t="s">
        <v>136</v>
      </c>
      <c r="B4" s="12" t="s">
        <v>137</v>
      </c>
      <c r="C4" s="40" t="s">
        <v>58</v>
      </c>
      <c r="D4" s="40"/>
      <c r="E4" s="12" t="s">
        <v>59</v>
      </c>
    </row>
    <row r="5" ht="20.1" customHeight="1" spans="1:5">
      <c r="A5" s="39"/>
      <c r="B5" s="12"/>
      <c r="C5" s="40" t="s">
        <v>145</v>
      </c>
      <c r="D5" s="40" t="s">
        <v>146</v>
      </c>
      <c r="E5" s="12"/>
    </row>
    <row r="6" s="1" customFormat="1" ht="32.25" customHeight="1" spans="1:5">
      <c r="A6" s="41" t="s">
        <v>0</v>
      </c>
      <c r="B6" s="42">
        <v>8122.77</v>
      </c>
      <c r="C6" s="42">
        <v>3790.12</v>
      </c>
      <c r="D6" s="42">
        <v>705.9</v>
      </c>
      <c r="E6" s="42">
        <v>3626.75</v>
      </c>
    </row>
    <row r="7" ht="32.25" customHeight="1" spans="1:5">
      <c r="A7" s="41" t="s">
        <v>143</v>
      </c>
      <c r="B7" s="42">
        <v>8122.77</v>
      </c>
      <c r="C7" s="42">
        <v>3790.12</v>
      </c>
      <c r="D7" s="42">
        <v>705.9</v>
      </c>
      <c r="E7" s="42">
        <v>3626.75</v>
      </c>
    </row>
  </sheetData>
  <sheetProtection formatCells="0" formatColumns="0" formatRows="0"/>
  <mergeCells count="4">
    <mergeCell ref="C4:D4"/>
    <mergeCell ref="A4:A5"/>
    <mergeCell ref="B4:B5"/>
    <mergeCell ref="E4:E5"/>
  </mergeCells>
  <printOptions horizontalCentered="1"/>
  <pageMargins left="0.747916666666667" right="0.747916666666667" top="1.37777777777778" bottom="0.984027777777778" header="0" footer="0"/>
  <pageSetup paperSize="9"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过渡表1</vt:lpstr>
      <vt:lpstr>过渡表2</vt:lpstr>
      <vt:lpstr>收支总表01</vt:lpstr>
      <vt:lpstr>财政拨款收支总表02</vt:lpstr>
      <vt:lpstr>一般公共预算支出表03</vt:lpstr>
      <vt:lpstr>政府性基金预算支出表04</vt:lpstr>
      <vt:lpstr>基本支出预算表05</vt:lpstr>
      <vt:lpstr>收入总表06</vt:lpstr>
      <vt:lpstr>支出总表07</vt:lpstr>
      <vt:lpstr>三公经费预算表08</vt:lpstr>
      <vt:lpstr>重点项目绩效09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2014-05-29T10:15:00Z</dcterms:created>
  <cp:lastPrinted>2020-05-29T05:40:00Z</cp:lastPrinted>
  <dcterms:modified xsi:type="dcterms:W3CDTF">2020-06-01T01:58:33Z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y fmtid="{D5CDD505-2E9C-101B-9397-08002B2CF9AE}" pid="3" name="EDOID">
    <vt:i4>5900526</vt:i4>
  </property>
</Properties>
</file>