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表1-6 地方政府债务限额调整情况表" sheetId="1" r:id="rId1"/>
    <sheet name="表1-7 地方政府新增债务限额资金安排表" sheetId="2" r:id="rId2"/>
  </sheets>
  <definedNames>
    <definedName name="_xlnm._FilterDatabase" localSheetId="1" hidden="1">'表1-7 地方政府新增债务限额资金安排表'!$A$7:$F$31</definedName>
  </definedNames>
  <calcPr calcId="144525"/>
</workbook>
</file>

<file path=xl/sharedStrings.xml><?xml version="1.0" encoding="utf-8"?>
<sst xmlns="http://schemas.openxmlformats.org/spreadsheetml/2006/main" count="159" uniqueCount="83">
  <si>
    <t>DEBT_T_XXGK_XDXE</t>
  </si>
  <si>
    <t xml:space="preserve"> and T.SET_YEAR_GK ='2021' and T.AD_CODE_GK ='3303'</t>
  </si>
  <si>
    <t>债务限额调整公开</t>
  </si>
  <si>
    <t>AD_CODE_GK#3303</t>
  </si>
  <si>
    <t>set_year#2021</t>
  </si>
  <si>
    <t>ad_code#3303</t>
  </si>
  <si>
    <t>ad_name#3303 温州市</t>
  </si>
  <si>
    <t>set_year_gk#2021</t>
  </si>
  <si>
    <t>XM_TYPE#</t>
  </si>
  <si>
    <t>XM_NAME#</t>
  </si>
  <si>
    <t>ad_bdq#</t>
  </si>
  <si>
    <t>ad_bj#</t>
  </si>
  <si>
    <t>ad_xj#</t>
  </si>
  <si>
    <t>ROW_NUM#</t>
  </si>
  <si>
    <t>表1-6</t>
  </si>
  <si>
    <t>3303 温州市2022年地方政府债务限额调整情况表</t>
  </si>
  <si>
    <t>单位：亿元</t>
  </si>
  <si>
    <t>项    目</t>
  </si>
  <si>
    <t>公  式</t>
  </si>
  <si>
    <t>本地区</t>
  </si>
  <si>
    <t>本级</t>
  </si>
  <si>
    <t>下级</t>
  </si>
  <si>
    <t>VALID#</t>
  </si>
  <si>
    <t>xe_y1</t>
  </si>
  <si>
    <t>一、2021年地方政府债务限额</t>
  </si>
  <si>
    <t>A=B+C</t>
  </si>
  <si>
    <t>ybxe_y1</t>
  </si>
  <si>
    <t>其中： 一般债务限额</t>
  </si>
  <si>
    <t>B</t>
  </si>
  <si>
    <t>zxxe_y1</t>
  </si>
  <si>
    <t xml:space="preserve">    专项债务限额</t>
  </si>
  <si>
    <t>C</t>
  </si>
  <si>
    <t>xz_amt</t>
  </si>
  <si>
    <t>二、2022年新增地方政府债务限额</t>
  </si>
  <si>
    <t>D=E+F</t>
  </si>
  <si>
    <t>xzyb_amt</t>
  </si>
  <si>
    <t>E</t>
  </si>
  <si>
    <t>xzzx_amt</t>
  </si>
  <si>
    <t>F</t>
  </si>
  <si>
    <t>tqxd_xz</t>
  </si>
  <si>
    <t>附：提前下达的2022年新增地方政府债务限额</t>
  </si>
  <si>
    <t>G=H+I</t>
  </si>
  <si>
    <t>tqxd_xzyb</t>
  </si>
  <si>
    <t>H</t>
  </si>
  <si>
    <t>tqxd_xzzx</t>
  </si>
  <si>
    <t>I</t>
  </si>
  <si>
    <t>xe_amt</t>
  </si>
  <si>
    <t>三、2022年地方政府债务限额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</si>
  <si>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</si>
  <si>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</si>
  <si>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</si>
  <si>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</si>
  <si>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</si>
  <si>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</si>
  <si>
    <t>DEBT_T_XXGK_XEZJAP</t>
  </si>
  <si>
    <t>ZQLX_NAME#</t>
  </si>
  <si>
    <t>XMLX_NAME#</t>
  </si>
  <si>
    <t>ZQZJ_AMT#</t>
  </si>
  <si>
    <t>表1-7</t>
  </si>
  <si>
    <t>3303 温州市2022年地方政府新增债务限额资金安排表</t>
  </si>
  <si>
    <t>序号</t>
  </si>
  <si>
    <t>债券性质</t>
  </si>
  <si>
    <t>项目类型</t>
  </si>
  <si>
    <t>本地区安排债券规模</t>
  </si>
  <si>
    <t>本级安排债券规模</t>
  </si>
  <si>
    <t>专项债券</t>
  </si>
  <si>
    <t>铁路(不含城市轨道交通)</t>
  </si>
  <si>
    <t>一般债券</t>
  </si>
  <si>
    <t>公路</t>
  </si>
  <si>
    <t>市政建设</t>
  </si>
  <si>
    <t>保障性住房</t>
  </si>
  <si>
    <t>生态建设和环境保护</t>
  </si>
  <si>
    <t>教育</t>
  </si>
  <si>
    <t>文化</t>
  </si>
  <si>
    <t>医疗卫生</t>
  </si>
  <si>
    <t>社会保障</t>
  </si>
  <si>
    <t>粮油物资储备</t>
  </si>
  <si>
    <t>农林水利建设</t>
  </si>
  <si>
    <t>港口</t>
  </si>
  <si>
    <t>能源基础设施</t>
  </si>
  <si>
    <t>物流设施</t>
  </si>
  <si>
    <t>其他</t>
  </si>
  <si>
    <t>注：本表反映本地区当年新增地方政府债券资金使用安排，由县级以上地方各级财政部门在同级人民代表大会常务委员会批准预算调整方案后二十日内公开。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</si>
</sst>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27">
    <border>
      <left/>
      <right/>
      <top/>
      <bottom/>
      <diagonal/>
    </border>
    <border>
      <left style="thin">
        <color auto="true"/>
      </left>
      <right style="thin">
        <color auto="true"/>
      </right>
      <top style="thin">
        <color auto="true"/>
      </top>
      <bottom style="thin">
        <color auto="true"/>
      </bottom>
      <diagonal/>
    </border>
    <border>
      <left/>
      <right style="thin">
        <color rgb="FF000000"/>
      </right>
      <top/>
      <bottom style="thin">
        <color rgb="FF000000"/>
      </bottom>
      <diagonal/>
    </border>
    <border>
      <left/>
      <right/>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auto="true"/>
      </right>
      <top style="thin">
        <color rgb="FF000000"/>
      </top>
      <bottom/>
      <diagonal/>
    </border>
    <border>
      <left style="thin">
        <color rgb="FF000000"/>
      </left>
      <right style="thin">
        <color auto="true"/>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bottom style="medium">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6" fillId="14"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18" fillId="18" borderId="23" applyNumberFormat="false" applyAlignment="false" applyProtection="false">
      <alignment vertical="center"/>
    </xf>
    <xf numFmtId="0" fontId="14" fillId="16" borderId="21" applyNumberFormat="false" applyAlignment="false" applyProtection="false">
      <alignment vertical="center"/>
    </xf>
    <xf numFmtId="0" fontId="12" fillId="15" borderId="0" applyNumberFormat="false" applyBorder="false" applyAlignment="false" applyProtection="false">
      <alignment vertical="center"/>
    </xf>
    <xf numFmtId="0" fontId="13" fillId="0" borderId="2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7" fillId="0" borderId="20" applyNumberFormat="false" applyFill="false" applyAlignment="false" applyProtection="false">
      <alignment vertical="center"/>
    </xf>
    <xf numFmtId="0" fontId="5" fillId="13"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5"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21" fillId="0" borderId="25" applyNumberFormat="false" applyFill="false" applyAlignment="false" applyProtection="false">
      <alignment vertical="center"/>
    </xf>
    <xf numFmtId="0" fontId="16" fillId="0" borderId="22" applyNumberFormat="false" applyFill="false" applyAlignment="false" applyProtection="false">
      <alignment vertical="center"/>
    </xf>
    <xf numFmtId="0" fontId="5" fillId="9"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19" fillId="0" borderId="2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5" fillId="20"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0" fontId="10" fillId="23" borderId="26" applyNumberFormat="false" applyFont="false" applyAlignment="false" applyProtection="false">
      <alignment vertical="center"/>
    </xf>
    <xf numFmtId="0" fontId="6" fillId="22"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24" fillId="18" borderId="19" applyNumberFormat="false" applyAlignment="false" applyProtection="false">
      <alignment vertical="center"/>
    </xf>
    <xf numFmtId="0" fontId="6" fillId="28"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6" fillId="7" borderId="0" applyNumberFormat="false" applyBorder="false" applyAlignment="false" applyProtection="false">
      <alignment vertical="center"/>
    </xf>
    <xf numFmtId="9" fontId="1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11" fillId="12" borderId="19" applyNumberFormat="false" applyAlignment="false" applyProtection="false">
      <alignment vertical="center"/>
    </xf>
    <xf numFmtId="0" fontId="5" fillId="27"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44">
    <xf numFmtId="0" fontId="0" fillId="0" borderId="0" xfId="0">
      <alignment vertical="center"/>
    </xf>
    <xf numFmtId="0" fontId="0" fillId="0" borderId="0" xfId="0" applyFont="true" applyFill="true" applyAlignment="true">
      <alignment vertical="center"/>
    </xf>
    <xf numFmtId="0" fontId="1" fillId="0" borderId="0" xfId="0" applyFont="true" applyBorder="true" applyAlignment="true">
      <alignment vertical="center" wrapText="true"/>
    </xf>
    <xf numFmtId="0" fontId="1" fillId="0" borderId="0" xfId="0" applyFont="true" applyBorder="true" applyAlignment="true">
      <alignment horizontal="left" vertical="center" wrapText="true"/>
    </xf>
    <xf numFmtId="0" fontId="2" fillId="0" borderId="0" xfId="0" applyFont="true" applyBorder="true" applyAlignment="true">
      <alignment horizontal="center" vertical="center" wrapText="true"/>
    </xf>
    <xf numFmtId="0" fontId="1" fillId="0" borderId="0" xfId="0" applyFont="true" applyBorder="true" applyAlignment="true">
      <alignment horizontal="right"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1" fillId="0" borderId="0" xfId="0" applyFont="true" applyFill="true" applyBorder="true" applyAlignment="true">
      <alignment vertical="center" wrapText="true"/>
    </xf>
    <xf numFmtId="0" fontId="1" fillId="0" borderId="0" xfId="0" applyFont="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1" fillId="0" borderId="0" xfId="0" applyFont="true" applyFill="true" applyBorder="true" applyAlignment="true">
      <alignment horizontal="right" vertical="center" wrapText="true"/>
    </xf>
    <xf numFmtId="4" fontId="4" fillId="0" borderId="3" xfId="0" applyNumberFormat="true" applyFont="true" applyFill="true" applyBorder="true" applyAlignment="true">
      <alignment horizontal="center" vertical="center" wrapText="true"/>
    </xf>
    <xf numFmtId="4" fontId="4" fillId="0" borderId="1" xfId="0" applyNumberFormat="true" applyFont="true" applyBorder="true" applyAlignment="true">
      <alignment vertical="center" wrapText="true"/>
    </xf>
    <xf numFmtId="0" fontId="0" fillId="0" borderId="1" xfId="0" applyBorder="true">
      <alignment vertical="center"/>
    </xf>
    <xf numFmtId="0" fontId="1" fillId="0" borderId="1" xfId="0" applyFont="true" applyFill="true" applyBorder="true" applyAlignment="true">
      <alignment vertical="center" wrapText="true"/>
    </xf>
    <xf numFmtId="4" fontId="4" fillId="0" borderId="0" xfId="0" applyNumberFormat="true" applyFont="true" applyFill="true" applyBorder="true" applyAlignment="true">
      <alignment vertical="center" wrapText="true"/>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4" fillId="0" borderId="2" xfId="0" applyFont="true" applyBorder="true" applyAlignment="true">
      <alignment vertical="center" wrapText="true"/>
    </xf>
    <xf numFmtId="0" fontId="4" fillId="0" borderId="6" xfId="0" applyFont="true" applyBorder="true" applyAlignment="true">
      <alignment horizontal="center" vertical="center" wrapText="true"/>
    </xf>
    <xf numFmtId="0" fontId="4" fillId="0" borderId="7" xfId="0" applyFont="true" applyBorder="true" applyAlignment="true">
      <alignment vertical="center" wrapText="true"/>
    </xf>
    <xf numFmtId="0" fontId="4" fillId="0" borderId="8" xfId="0" applyFont="true" applyBorder="true" applyAlignment="true">
      <alignment horizontal="center" vertical="center" wrapText="true"/>
    </xf>
    <xf numFmtId="0" fontId="4" fillId="0" borderId="9" xfId="0" applyFont="true" applyBorder="true" applyAlignment="true">
      <alignment horizontal="center" vertical="center" wrapText="true"/>
    </xf>
    <xf numFmtId="0" fontId="4" fillId="0" borderId="3" xfId="0" applyFont="true" applyBorder="true" applyAlignment="true">
      <alignment vertical="center" wrapText="true"/>
    </xf>
    <xf numFmtId="0" fontId="4" fillId="0" borderId="10" xfId="0" applyFont="true" applyBorder="true" applyAlignment="true">
      <alignment horizontal="center" vertical="center" wrapText="true"/>
    </xf>
    <xf numFmtId="0" fontId="4" fillId="0" borderId="0" xfId="0" applyFont="true" applyBorder="true" applyAlignment="true">
      <alignment vertical="center" wrapText="true"/>
    </xf>
    <xf numFmtId="0" fontId="4" fillId="0" borderId="11" xfId="0" applyFont="true" applyBorder="true" applyAlignment="true">
      <alignment horizontal="center" vertical="center" wrapText="true"/>
    </xf>
    <xf numFmtId="0" fontId="4" fillId="0" borderId="12" xfId="0" applyFont="true" applyBorder="true" applyAlignment="true">
      <alignment horizontal="center" vertical="center" wrapText="true"/>
    </xf>
    <xf numFmtId="0" fontId="4" fillId="0" borderId="13" xfId="0" applyFont="true" applyBorder="true" applyAlignment="true">
      <alignment vertical="center" wrapText="true"/>
    </xf>
    <xf numFmtId="0" fontId="4" fillId="0" borderId="14" xfId="0" applyFont="true" applyBorder="true" applyAlignment="true">
      <alignment horizontal="center" vertical="center" wrapText="true"/>
    </xf>
    <xf numFmtId="0" fontId="3" fillId="0" borderId="15" xfId="0" applyFont="true" applyBorder="true" applyAlignment="true">
      <alignment horizontal="center" vertical="center" wrapText="true"/>
    </xf>
    <xf numFmtId="176" fontId="4" fillId="0" borderId="6" xfId="0" applyNumberFormat="true" applyFont="true" applyBorder="true" applyAlignment="true">
      <alignment horizontal="right" vertical="center" wrapText="true"/>
    </xf>
    <xf numFmtId="4" fontId="4" fillId="0" borderId="16" xfId="0" applyNumberFormat="true" applyFont="true" applyBorder="true" applyAlignment="true">
      <alignment horizontal="right" vertical="center" wrapText="true"/>
    </xf>
    <xf numFmtId="176" fontId="4" fillId="0" borderId="17" xfId="0" applyNumberFormat="true" applyFont="true" applyBorder="true" applyAlignment="true">
      <alignment horizontal="right" vertical="center" wrapText="true"/>
    </xf>
    <xf numFmtId="0" fontId="4" fillId="0" borderId="2" xfId="0" applyNumberFormat="true" applyFont="true" applyBorder="true" applyAlignment="true">
      <alignment horizontal="right" vertical="center" wrapText="true"/>
    </xf>
    <xf numFmtId="4" fontId="4" fillId="0" borderId="2" xfId="0" applyNumberFormat="true" applyFont="true" applyBorder="true" applyAlignment="true">
      <alignment horizontal="right" vertical="center" wrapText="true"/>
    </xf>
    <xf numFmtId="4" fontId="4" fillId="0" borderId="12" xfId="0" applyNumberFormat="true" applyFont="true" applyBorder="true" applyAlignment="true">
      <alignment horizontal="right" vertical="center" wrapText="true"/>
    </xf>
    <xf numFmtId="4" fontId="4" fillId="0" borderId="10" xfId="0" applyNumberFormat="true" applyFont="true" applyBorder="true" applyAlignment="true">
      <alignment horizontal="right" vertical="center" wrapText="true"/>
    </xf>
    <xf numFmtId="176" fontId="4" fillId="0" borderId="3" xfId="0" applyNumberFormat="true" applyFont="true" applyBorder="true" applyAlignment="true">
      <alignment horizontal="right" vertical="center" wrapText="true"/>
    </xf>
    <xf numFmtId="4" fontId="4" fillId="0" borderId="11" xfId="0" applyNumberFormat="true" applyFont="true" applyBorder="true" applyAlignment="true">
      <alignment horizontal="right" vertical="center" wrapText="true"/>
    </xf>
    <xf numFmtId="4" fontId="4" fillId="0" borderId="14" xfId="0" applyNumberFormat="true" applyFont="true" applyBorder="true" applyAlignment="true">
      <alignment horizontal="right" vertical="center" wrapText="true"/>
    </xf>
    <xf numFmtId="176" fontId="4" fillId="0" borderId="18" xfId="0" applyNumberFormat="true" applyFont="true" applyBorder="true" applyAlignment="true">
      <alignment horizontal="righ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0"/>
  <sheetViews>
    <sheetView topLeftCell="C4" workbookViewId="0">
      <selection activeCell="G15" sqref="G15"/>
    </sheetView>
  </sheetViews>
  <sheetFormatPr defaultColWidth="10" defaultRowHeight="13.5" outlineLevelCol="7"/>
  <cols>
    <col min="1" max="2" width="9" hidden="true"/>
    <col min="3" max="3" width="42.5" customWidth="true"/>
    <col min="4" max="6" width="20.7583333333333" customWidth="true"/>
    <col min="7" max="7" width="19.125" customWidth="true"/>
    <col min="8" max="8" width="9" hidden="true"/>
    <col min="9" max="9" width="9.75833333333333" customWidth="true"/>
  </cols>
  <sheetData>
    <row r="1" ht="22.5" hidden="true" spans="1:6">
      <c r="A1" s="2">
        <v>0</v>
      </c>
      <c r="B1" s="2" t="s">
        <v>0</v>
      </c>
      <c r="C1" s="2" t="s">
        <v>1</v>
      </c>
      <c r="D1" s="2" t="s">
        <v>2</v>
      </c>
      <c r="F1" s="2"/>
    </row>
    <row r="2" ht="22.5" hidden="true" spans="1:6">
      <c r="A2" s="2">
        <v>0</v>
      </c>
      <c r="B2" s="2" t="s">
        <v>3</v>
      </c>
      <c r="C2" s="2" t="s">
        <v>4</v>
      </c>
      <c r="D2" s="2" t="s">
        <v>5</v>
      </c>
      <c r="E2" s="2" t="s">
        <v>6</v>
      </c>
      <c r="F2" s="2" t="s">
        <v>7</v>
      </c>
    </row>
    <row r="3" hidden="true" spans="1:8">
      <c r="A3" s="2">
        <v>0</v>
      </c>
      <c r="B3" s="2" t="s">
        <v>8</v>
      </c>
      <c r="C3" s="2" t="s">
        <v>9</v>
      </c>
      <c r="D3" s="2"/>
      <c r="E3" s="2" t="s">
        <v>10</v>
      </c>
      <c r="F3" s="2" t="s">
        <v>11</v>
      </c>
      <c r="G3" s="2" t="s">
        <v>12</v>
      </c>
      <c r="H3" s="2" t="s">
        <v>13</v>
      </c>
    </row>
    <row r="4" ht="12.75" customHeight="true" spans="1:3">
      <c r="A4" s="2">
        <v>0</v>
      </c>
      <c r="C4" s="3" t="s">
        <v>14</v>
      </c>
    </row>
    <row r="5" ht="25.7" customHeight="true" spans="1:6">
      <c r="A5" s="2">
        <v>0</v>
      </c>
      <c r="C5" s="4" t="s">
        <v>15</v>
      </c>
      <c r="D5" s="4"/>
      <c r="E5" s="4"/>
      <c r="F5" s="4"/>
    </row>
    <row r="6" ht="16.5" customHeight="true" spans="1:7">
      <c r="A6" s="2">
        <v>0</v>
      </c>
      <c r="C6" s="5" t="s">
        <v>16</v>
      </c>
      <c r="D6" s="5"/>
      <c r="E6" s="5"/>
      <c r="F6" s="5"/>
      <c r="G6" s="5"/>
    </row>
    <row r="7" ht="19.9" customHeight="true" spans="1:7">
      <c r="A7" s="2">
        <v>0</v>
      </c>
      <c r="C7" s="18" t="s">
        <v>17</v>
      </c>
      <c r="D7" s="19" t="s">
        <v>18</v>
      </c>
      <c r="E7" s="32" t="s">
        <v>19</v>
      </c>
      <c r="F7" s="32" t="s">
        <v>20</v>
      </c>
      <c r="G7" s="32" t="s">
        <v>21</v>
      </c>
    </row>
    <row r="8" ht="19.9" customHeight="true" spans="1:8">
      <c r="A8" s="2" t="s">
        <v>22</v>
      </c>
      <c r="B8" s="2" t="s">
        <v>23</v>
      </c>
      <c r="C8" s="20" t="s">
        <v>24</v>
      </c>
      <c r="D8" s="21" t="s">
        <v>25</v>
      </c>
      <c r="E8" s="15">
        <f>E9+E10</f>
        <v>1101.38</v>
      </c>
      <c r="F8" s="15">
        <f>F9+F10</f>
        <v>532.57</v>
      </c>
      <c r="G8" s="33">
        <v>568.81</v>
      </c>
      <c r="H8" s="2">
        <v>1</v>
      </c>
    </row>
    <row r="9" ht="19.9" customHeight="true" spans="1:8">
      <c r="A9" s="2" t="s">
        <v>22</v>
      </c>
      <c r="B9" s="2" t="s">
        <v>26</v>
      </c>
      <c r="C9" s="22" t="s">
        <v>27</v>
      </c>
      <c r="D9" s="23" t="s">
        <v>28</v>
      </c>
      <c r="E9" s="34">
        <v>207.25</v>
      </c>
      <c r="F9" s="34">
        <v>53.05</v>
      </c>
      <c r="G9" s="35">
        <f>E9-F9</f>
        <v>154.2</v>
      </c>
      <c r="H9" s="2">
        <v>2</v>
      </c>
    </row>
    <row r="10" ht="19.9" customHeight="true" spans="1:8">
      <c r="A10" s="2" t="s">
        <v>22</v>
      </c>
      <c r="B10" s="2" t="s">
        <v>29</v>
      </c>
      <c r="C10" s="20" t="s">
        <v>30</v>
      </c>
      <c r="D10" s="24" t="s">
        <v>31</v>
      </c>
      <c r="E10" s="36">
        <v>894.13</v>
      </c>
      <c r="F10" s="37">
        <f>478.22+1.3</f>
        <v>479.52</v>
      </c>
      <c r="G10" s="33">
        <f>414.36+0.25</f>
        <v>414.61</v>
      </c>
      <c r="H10" s="2">
        <v>3</v>
      </c>
    </row>
    <row r="11" ht="19.9" customHeight="true" spans="1:8">
      <c r="A11" s="2" t="s">
        <v>22</v>
      </c>
      <c r="B11" s="2" t="s">
        <v>32</v>
      </c>
      <c r="C11" s="25" t="s">
        <v>33</v>
      </c>
      <c r="D11" s="26" t="s">
        <v>34</v>
      </c>
      <c r="E11" s="38">
        <v>0</v>
      </c>
      <c r="F11" s="39">
        <v>0</v>
      </c>
      <c r="G11" s="40">
        <v>0</v>
      </c>
      <c r="H11" s="2">
        <v>4</v>
      </c>
    </row>
    <row r="12" ht="19.9" customHeight="true" spans="1:8">
      <c r="A12" s="2" t="s">
        <v>22</v>
      </c>
      <c r="B12" s="2" t="s">
        <v>35</v>
      </c>
      <c r="C12" s="27" t="s">
        <v>27</v>
      </c>
      <c r="D12" s="28" t="s">
        <v>36</v>
      </c>
      <c r="E12" s="41">
        <v>0</v>
      </c>
      <c r="F12" s="41">
        <v>0</v>
      </c>
      <c r="G12" s="35">
        <v>0</v>
      </c>
      <c r="H12" s="2">
        <v>5</v>
      </c>
    </row>
    <row r="13" ht="19.9" customHeight="true" spans="1:8">
      <c r="A13" s="2" t="s">
        <v>22</v>
      </c>
      <c r="B13" s="2" t="s">
        <v>37</v>
      </c>
      <c r="C13" s="20" t="s">
        <v>30</v>
      </c>
      <c r="D13" s="29" t="s">
        <v>38</v>
      </c>
      <c r="E13" s="38">
        <v>0</v>
      </c>
      <c r="F13" s="38">
        <v>0</v>
      </c>
      <c r="G13" s="33">
        <v>0</v>
      </c>
      <c r="H13" s="2">
        <v>6</v>
      </c>
    </row>
    <row r="14" ht="19.9" customHeight="true" spans="1:8">
      <c r="A14" s="2" t="s">
        <v>22</v>
      </c>
      <c r="B14" s="2" t="s">
        <v>39</v>
      </c>
      <c r="C14" s="30" t="s">
        <v>40</v>
      </c>
      <c r="D14" s="29" t="s">
        <v>41</v>
      </c>
      <c r="E14" s="38">
        <v>424.77</v>
      </c>
      <c r="F14" s="38">
        <f>E14-G14</f>
        <v>56.39</v>
      </c>
      <c r="G14" s="40">
        <v>368.38</v>
      </c>
      <c r="H14" s="2">
        <v>7</v>
      </c>
    </row>
    <row r="15" ht="19.9" customHeight="true" spans="1:8">
      <c r="A15" s="2" t="s">
        <v>22</v>
      </c>
      <c r="B15" s="2" t="s">
        <v>42</v>
      </c>
      <c r="C15" s="27" t="s">
        <v>27</v>
      </c>
      <c r="D15" s="28" t="s">
        <v>43</v>
      </c>
      <c r="E15" s="41">
        <v>42</v>
      </c>
      <c r="F15" s="41">
        <v>2.5</v>
      </c>
      <c r="G15" s="35">
        <f>E15-F15</f>
        <v>39.5</v>
      </c>
      <c r="H15" s="2">
        <v>8</v>
      </c>
    </row>
    <row r="16" ht="19.9" customHeight="true" spans="1:8">
      <c r="A16" s="2" t="s">
        <v>22</v>
      </c>
      <c r="B16" s="2" t="s">
        <v>44</v>
      </c>
      <c r="C16" s="20" t="s">
        <v>30</v>
      </c>
      <c r="D16" s="29" t="s">
        <v>45</v>
      </c>
      <c r="E16" s="38">
        <v>424.77</v>
      </c>
      <c r="F16" s="38">
        <v>56.39</v>
      </c>
      <c r="G16" s="40">
        <v>368.38</v>
      </c>
      <c r="H16" s="2">
        <v>9</v>
      </c>
    </row>
    <row r="17" ht="19.9" customHeight="true" spans="1:8">
      <c r="A17" s="2" t="s">
        <v>22</v>
      </c>
      <c r="B17" s="2" t="s">
        <v>46</v>
      </c>
      <c r="C17" s="30" t="s">
        <v>47</v>
      </c>
      <c r="D17" s="29" t="s">
        <v>48</v>
      </c>
      <c r="E17" s="38">
        <v>0</v>
      </c>
      <c r="F17" s="38">
        <v>0</v>
      </c>
      <c r="G17" s="40">
        <v>0</v>
      </c>
      <c r="H17" s="2">
        <v>10</v>
      </c>
    </row>
    <row r="18" ht="19.9" customHeight="true" spans="1:8">
      <c r="A18" s="2" t="s">
        <v>22</v>
      </c>
      <c r="B18" s="2" t="s">
        <v>49</v>
      </c>
      <c r="C18" s="27" t="s">
        <v>27</v>
      </c>
      <c r="D18" s="28" t="s">
        <v>50</v>
      </c>
      <c r="E18" s="41">
        <v>0</v>
      </c>
      <c r="F18" s="41">
        <v>0</v>
      </c>
      <c r="G18" s="35">
        <v>0</v>
      </c>
      <c r="H18" s="2">
        <v>11</v>
      </c>
    </row>
    <row r="19" ht="19.9" customHeight="true" spans="1:8">
      <c r="A19" s="2" t="s">
        <v>22</v>
      </c>
      <c r="B19" s="2" t="s">
        <v>51</v>
      </c>
      <c r="C19" s="20" t="s">
        <v>30</v>
      </c>
      <c r="D19" s="31" t="s">
        <v>52</v>
      </c>
      <c r="E19" s="42">
        <v>0</v>
      </c>
      <c r="F19" s="42">
        <v>0</v>
      </c>
      <c r="G19" s="43">
        <v>0</v>
      </c>
      <c r="H19" s="2">
        <v>12</v>
      </c>
    </row>
    <row r="20" ht="15.75" customHeight="true" spans="1:7">
      <c r="A20" s="2">
        <v>0</v>
      </c>
      <c r="C20" s="2" t="s">
        <v>53</v>
      </c>
      <c r="D20" s="2"/>
      <c r="E20" s="2"/>
      <c r="F20" s="2"/>
      <c r="G20" s="2"/>
    </row>
  </sheetData>
  <mergeCells count="3">
    <mergeCell ref="C5:F5"/>
    <mergeCell ref="C6:G6"/>
    <mergeCell ref="C20:G20"/>
  </mergeCells>
  <pageMargins left="0.75" right="0.75"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1"/>
  <sheetViews>
    <sheetView tabSelected="1" zoomScale="115" zoomScaleNormal="115" workbookViewId="0">
      <pane ySplit="7" topLeftCell="A20" activePane="bottomLeft" state="frozen"/>
      <selection/>
      <selection pane="bottomLeft" activeCell="F11" sqref="F11:F26"/>
    </sheetView>
  </sheetViews>
  <sheetFormatPr defaultColWidth="10" defaultRowHeight="13.5" outlineLevelCol="5"/>
  <cols>
    <col min="1" max="1" width="9" hidden="true"/>
    <col min="2" max="2" width="10.375" customWidth="true"/>
    <col min="3" max="3" width="23.7583333333333" customWidth="true"/>
    <col min="4" max="4" width="32.375" customWidth="true"/>
    <col min="5" max="5" width="20.7666666666667" style="1" customWidth="true"/>
    <col min="6" max="6" width="20.125" customWidth="true"/>
  </cols>
  <sheetData>
    <row r="1" ht="22.5" hidden="true" spans="1:3">
      <c r="A1" s="2">
        <v>0</v>
      </c>
      <c r="B1" s="2" t="s">
        <v>54</v>
      </c>
      <c r="C1" s="2" t="s">
        <v>1</v>
      </c>
    </row>
    <row r="2" ht="22.5" hidden="true" spans="1:5">
      <c r="A2" s="2">
        <v>0</v>
      </c>
      <c r="B2" s="2" t="s">
        <v>3</v>
      </c>
      <c r="C2" s="2" t="s">
        <v>4</v>
      </c>
      <c r="D2" s="2" t="s">
        <v>5</v>
      </c>
      <c r="E2" s="9" t="s">
        <v>6</v>
      </c>
    </row>
    <row r="3" hidden="true" spans="1:5">
      <c r="A3" s="2">
        <v>0</v>
      </c>
      <c r="B3" s="2" t="s">
        <v>13</v>
      </c>
      <c r="C3" s="2" t="s">
        <v>55</v>
      </c>
      <c r="D3" s="2" t="s">
        <v>56</v>
      </c>
      <c r="E3" s="9" t="s">
        <v>57</v>
      </c>
    </row>
    <row r="4" ht="14.25" customHeight="true" spans="1:2">
      <c r="A4" s="2">
        <v>0</v>
      </c>
      <c r="B4" s="3" t="s">
        <v>58</v>
      </c>
    </row>
    <row r="5" ht="28.7" customHeight="true" spans="1:6">
      <c r="A5" s="2">
        <v>0</v>
      </c>
      <c r="B5" s="4" t="s">
        <v>59</v>
      </c>
      <c r="C5" s="4"/>
      <c r="D5" s="4"/>
      <c r="E5" s="11"/>
      <c r="F5" s="4"/>
    </row>
    <row r="6" ht="14.25" customHeight="true" spans="1:6">
      <c r="A6" s="2">
        <v>0</v>
      </c>
      <c r="B6" s="5" t="s">
        <v>16</v>
      </c>
      <c r="C6" s="5"/>
      <c r="D6" s="5"/>
      <c r="E6" s="12"/>
      <c r="F6" s="5"/>
    </row>
    <row r="7" ht="24.2" customHeight="true" spans="1:6">
      <c r="A7" s="2">
        <v>0</v>
      </c>
      <c r="B7" s="6" t="s">
        <v>60</v>
      </c>
      <c r="C7" s="6" t="s">
        <v>61</v>
      </c>
      <c r="D7" s="6" t="s">
        <v>62</v>
      </c>
      <c r="E7" s="6" t="s">
        <v>63</v>
      </c>
      <c r="F7" s="6" t="s">
        <v>64</v>
      </c>
    </row>
    <row r="8" ht="17.25" customHeight="true" spans="1:6">
      <c r="A8" s="2" t="s">
        <v>22</v>
      </c>
      <c r="B8" s="7">
        <v>1</v>
      </c>
      <c r="C8" s="8" t="s">
        <v>65</v>
      </c>
      <c r="D8" s="8" t="s">
        <v>66</v>
      </c>
      <c r="E8" s="13">
        <v>0.5</v>
      </c>
      <c r="F8" s="14"/>
    </row>
    <row r="9" ht="17.25" customHeight="true" spans="1:6">
      <c r="A9" s="2" t="s">
        <v>22</v>
      </c>
      <c r="B9" s="7">
        <v>2</v>
      </c>
      <c r="C9" s="8" t="s">
        <v>67</v>
      </c>
      <c r="D9" s="8" t="s">
        <v>68</v>
      </c>
      <c r="E9" s="13">
        <v>14.6805</v>
      </c>
      <c r="F9" s="14"/>
    </row>
    <row r="10" ht="17.25" customHeight="true" spans="1:6">
      <c r="A10" s="2" t="s">
        <v>22</v>
      </c>
      <c r="B10" s="7">
        <v>3</v>
      </c>
      <c r="C10" s="8" t="s">
        <v>67</v>
      </c>
      <c r="D10" s="8" t="s">
        <v>69</v>
      </c>
      <c r="E10" s="13">
        <v>7.32</v>
      </c>
      <c r="F10" s="15"/>
    </row>
    <row r="11" ht="17.25" customHeight="true" spans="1:6">
      <c r="A11" s="2" t="s">
        <v>22</v>
      </c>
      <c r="B11" s="7">
        <v>4</v>
      </c>
      <c r="C11" s="8" t="s">
        <v>65</v>
      </c>
      <c r="D11" s="8" t="s">
        <v>69</v>
      </c>
      <c r="E11" s="13">
        <v>217.4</v>
      </c>
      <c r="F11" s="14">
        <v>41.88</v>
      </c>
    </row>
    <row r="12" ht="17.25" customHeight="true" spans="1:6">
      <c r="A12" s="2" t="s">
        <v>22</v>
      </c>
      <c r="B12" s="7">
        <v>5</v>
      </c>
      <c r="C12" s="8" t="s">
        <v>67</v>
      </c>
      <c r="D12" s="8" t="s">
        <v>70</v>
      </c>
      <c r="E12" s="13">
        <v>0.13</v>
      </c>
      <c r="F12" s="14"/>
    </row>
    <row r="13" ht="17.25" customHeight="true" spans="1:6">
      <c r="A13" s="2" t="s">
        <v>22</v>
      </c>
      <c r="B13" s="7">
        <v>6</v>
      </c>
      <c r="C13" s="8" t="s">
        <v>65</v>
      </c>
      <c r="D13" s="8" t="s">
        <v>70</v>
      </c>
      <c r="E13" s="13">
        <v>9.88</v>
      </c>
      <c r="F13" s="14">
        <v>4.1</v>
      </c>
    </row>
    <row r="14" ht="17.25" customHeight="true" spans="1:6">
      <c r="A14" s="2" t="s">
        <v>22</v>
      </c>
      <c r="B14" s="7">
        <v>7</v>
      </c>
      <c r="C14" s="8" t="s">
        <v>67</v>
      </c>
      <c r="D14" s="8" t="s">
        <v>71</v>
      </c>
      <c r="E14" s="13">
        <v>0.24</v>
      </c>
      <c r="F14" s="14"/>
    </row>
    <row r="15" ht="17.25" customHeight="true" spans="1:6">
      <c r="A15" s="2" t="s">
        <v>22</v>
      </c>
      <c r="B15" s="7">
        <v>8</v>
      </c>
      <c r="C15" s="8" t="s">
        <v>65</v>
      </c>
      <c r="D15" s="8" t="s">
        <v>71</v>
      </c>
      <c r="E15" s="13">
        <v>22.71</v>
      </c>
      <c r="F15" s="14">
        <v>0.11</v>
      </c>
    </row>
    <row r="16" ht="17.25" customHeight="true" spans="1:6">
      <c r="A16" s="2" t="s">
        <v>22</v>
      </c>
      <c r="B16" s="7">
        <v>9</v>
      </c>
      <c r="C16" s="8" t="s">
        <v>67</v>
      </c>
      <c r="D16" s="8" t="s">
        <v>72</v>
      </c>
      <c r="E16" s="13">
        <v>8.7989</v>
      </c>
      <c r="F16" s="14">
        <v>2.5</v>
      </c>
    </row>
    <row r="17" ht="17.25" customHeight="true" spans="1:6">
      <c r="A17" s="2" t="s">
        <v>22</v>
      </c>
      <c r="B17" s="7">
        <v>10</v>
      </c>
      <c r="C17" s="8" t="s">
        <v>65</v>
      </c>
      <c r="D17" s="8" t="s">
        <v>72</v>
      </c>
      <c r="E17" s="13">
        <v>16.3</v>
      </c>
      <c r="F17" s="14">
        <v>3.03</v>
      </c>
    </row>
    <row r="18" ht="17.25" customHeight="true" spans="1:6">
      <c r="A18" s="2" t="s">
        <v>22</v>
      </c>
      <c r="B18" s="7">
        <v>11</v>
      </c>
      <c r="C18" s="8" t="s">
        <v>67</v>
      </c>
      <c r="D18" s="8" t="s">
        <v>73</v>
      </c>
      <c r="E18" s="13">
        <v>0.57</v>
      </c>
      <c r="F18" s="14"/>
    </row>
    <row r="19" ht="17.25" customHeight="true" spans="1:6">
      <c r="A19" s="2" t="s">
        <v>22</v>
      </c>
      <c r="B19" s="7">
        <v>12</v>
      </c>
      <c r="C19" s="8" t="s">
        <v>65</v>
      </c>
      <c r="D19" s="8" t="s">
        <v>73</v>
      </c>
      <c r="E19" s="13">
        <v>37.48</v>
      </c>
      <c r="F19" s="14">
        <v>4.33</v>
      </c>
    </row>
    <row r="20" ht="17.25" customHeight="true" spans="1:6">
      <c r="A20" s="2" t="s">
        <v>22</v>
      </c>
      <c r="B20" s="7">
        <v>13</v>
      </c>
      <c r="C20" s="8" t="s">
        <v>67</v>
      </c>
      <c r="D20" s="8" t="s">
        <v>74</v>
      </c>
      <c r="E20" s="13">
        <v>2.47</v>
      </c>
      <c r="F20" s="14"/>
    </row>
    <row r="21" ht="17.25" customHeight="true" spans="1:6">
      <c r="A21" s="2" t="s">
        <v>22</v>
      </c>
      <c r="B21" s="7">
        <v>14</v>
      </c>
      <c r="C21" s="8" t="s">
        <v>65</v>
      </c>
      <c r="D21" s="8" t="s">
        <v>74</v>
      </c>
      <c r="E21" s="13">
        <v>32.25</v>
      </c>
      <c r="F21" s="14">
        <v>1.61</v>
      </c>
    </row>
    <row r="22" ht="17.25" customHeight="true" spans="1:6">
      <c r="A22" s="2" t="s">
        <v>22</v>
      </c>
      <c r="B22" s="7">
        <v>15</v>
      </c>
      <c r="C22" s="8" t="s">
        <v>67</v>
      </c>
      <c r="D22" s="8" t="s">
        <v>75</v>
      </c>
      <c r="E22" s="13">
        <v>1.68</v>
      </c>
      <c r="F22" s="14"/>
    </row>
    <row r="23" ht="17.25" customHeight="true" spans="1:6">
      <c r="A23" s="2" t="s">
        <v>22</v>
      </c>
      <c r="B23" s="7">
        <v>16</v>
      </c>
      <c r="C23" s="8" t="s">
        <v>65</v>
      </c>
      <c r="D23" s="8" t="s">
        <v>75</v>
      </c>
      <c r="E23" s="13">
        <v>7.73</v>
      </c>
      <c r="F23" s="14">
        <v>0.33</v>
      </c>
    </row>
    <row r="24" ht="17.25" customHeight="true" spans="1:6">
      <c r="A24" s="2" t="s">
        <v>22</v>
      </c>
      <c r="B24" s="7">
        <v>17</v>
      </c>
      <c r="C24" s="8" t="s">
        <v>67</v>
      </c>
      <c r="D24" s="8" t="s">
        <v>76</v>
      </c>
      <c r="E24" s="13">
        <v>0.4</v>
      </c>
      <c r="F24" s="14"/>
    </row>
    <row r="25" ht="17.25" customHeight="true" spans="1:6">
      <c r="A25" s="2" t="s">
        <v>22</v>
      </c>
      <c r="B25" s="7">
        <v>18</v>
      </c>
      <c r="C25" s="8" t="s">
        <v>67</v>
      </c>
      <c r="D25" s="8" t="s">
        <v>77</v>
      </c>
      <c r="E25" s="13">
        <v>5.4606</v>
      </c>
      <c r="F25" s="14"/>
    </row>
    <row r="26" ht="17.25" customHeight="true" spans="1:6">
      <c r="A26" s="2" t="s">
        <v>22</v>
      </c>
      <c r="B26" s="7">
        <v>19</v>
      </c>
      <c r="C26" s="8" t="s">
        <v>65</v>
      </c>
      <c r="D26" s="8" t="s">
        <v>77</v>
      </c>
      <c r="E26" s="13">
        <v>75.25</v>
      </c>
      <c r="F26" s="14">
        <v>1</v>
      </c>
    </row>
    <row r="27" ht="17.25" customHeight="true" spans="1:6">
      <c r="A27" s="2" t="s">
        <v>22</v>
      </c>
      <c r="B27" s="7">
        <v>20</v>
      </c>
      <c r="C27" s="8" t="s">
        <v>65</v>
      </c>
      <c r="D27" s="8" t="s">
        <v>78</v>
      </c>
      <c r="E27" s="13">
        <v>0.5</v>
      </c>
      <c r="F27" s="14"/>
    </row>
    <row r="28" s="1" customFormat="true" ht="17.3" customHeight="true" spans="1:6">
      <c r="A28" s="9" t="s">
        <v>22</v>
      </c>
      <c r="B28" s="8">
        <v>21</v>
      </c>
      <c r="C28" s="8" t="s">
        <v>65</v>
      </c>
      <c r="D28" s="8" t="s">
        <v>79</v>
      </c>
      <c r="E28" s="13">
        <v>0.57</v>
      </c>
      <c r="F28" s="16"/>
    </row>
    <row r="29" s="1" customFormat="true" ht="17.3" customHeight="true" spans="1:6">
      <c r="A29" s="9" t="s">
        <v>22</v>
      </c>
      <c r="B29" s="8">
        <v>22</v>
      </c>
      <c r="C29" s="8" t="s">
        <v>65</v>
      </c>
      <c r="D29" s="8" t="s">
        <v>80</v>
      </c>
      <c r="E29" s="13">
        <v>4.2</v>
      </c>
      <c r="F29" s="16"/>
    </row>
    <row r="30" s="1" customFormat="true" ht="17.3" customHeight="true" spans="1:6">
      <c r="A30" s="9" t="s">
        <v>22</v>
      </c>
      <c r="B30" s="8">
        <v>23</v>
      </c>
      <c r="C30" s="8" t="s">
        <v>67</v>
      </c>
      <c r="D30" s="8" t="s">
        <v>81</v>
      </c>
      <c r="E30" s="13">
        <v>0.25</v>
      </c>
      <c r="F30" s="16"/>
    </row>
    <row r="31" ht="22.7" customHeight="true" spans="1:6">
      <c r="A31" s="2"/>
      <c r="B31" s="10" t="s">
        <v>82</v>
      </c>
      <c r="C31" s="10"/>
      <c r="D31" s="10"/>
      <c r="E31" s="17"/>
      <c r="F31" s="10"/>
    </row>
  </sheetData>
  <mergeCells count="3">
    <mergeCell ref="B5:F5"/>
    <mergeCell ref="B6:F6"/>
    <mergeCell ref="B31:F31"/>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表1-6 地方政府债务限额调整情况表</vt:lpstr>
      <vt:lpstr>表1-7 地方政府新增债务限额资金安排表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夏炜伟</cp:lastModifiedBy>
  <dcterms:created xsi:type="dcterms:W3CDTF">2021-09-22T15:29:00Z</dcterms:created>
  <cp:lastPrinted>2021-09-22T16:24:00Z</cp:lastPrinted>
  <dcterms:modified xsi:type="dcterms:W3CDTF">2022-09-13T09:41:59Z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BE9226BD4D5544029F894753B89AB029</vt:lpwstr>
  </property>
  <property fmtid="{D5CDD505-2E9C-101B-9397-08002B2CF9AE}" pid="3" name="KSOProductBuildVer">
    <vt:lpwstr>2052-11.8.2.10183</vt:lpwstr>
  </property>
</Properties>
</file>